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390" yWindow="1005" windowWidth="25320" windowHeight="14385" tabRatio="522" activeTab="2"/>
  </bookViews>
  <sheets>
    <sheet name="Додаток1" sheetId="1" r:id="rId1"/>
    <sheet name="Додаток2 КПК0913111" sheetId="6" r:id="rId2"/>
    <sheet name="Додаток2 КПК0913112" sheetId="7" r:id="rId3"/>
  </sheets>
  <definedNames>
    <definedName name="_xlnm.Print_Area" localSheetId="0">Додаток1!$A$1:$BL$47</definedName>
    <definedName name="_xlnm.Print_Area" localSheetId="1">'Додаток2 КПК0913111'!$A$1:$BY$332</definedName>
    <definedName name="_xlnm.Print_Area" localSheetId="2">'Додаток2 КПК0913112'!$A$1:$BY$228</definedName>
  </definedNames>
  <calcPr calcId="114210"/>
</workbook>
</file>

<file path=xl/calcChain.xml><?xml version="1.0" encoding="utf-8"?>
<calcChain xmlns="http://schemas.openxmlformats.org/spreadsheetml/2006/main">
  <c r="BH206" i="7"/>
  <c r="AT206"/>
  <c r="AJ206"/>
  <c r="BH205"/>
  <c r="AT205"/>
  <c r="AJ205"/>
  <c r="BH204"/>
  <c r="AT204"/>
  <c r="AJ204"/>
  <c r="BH203"/>
  <c r="AT203"/>
  <c r="AJ203"/>
  <c r="BG194"/>
  <c r="AQ194"/>
  <c r="BG193"/>
  <c r="AQ193"/>
  <c r="BG192"/>
  <c r="AQ192"/>
  <c r="BG191"/>
  <c r="AQ191"/>
  <c r="BO162"/>
  <c r="AZ162"/>
  <c r="AK162"/>
  <c r="BO161"/>
  <c r="AZ161"/>
  <c r="AK161"/>
  <c r="BO160"/>
  <c r="AZ160"/>
  <c r="AK160"/>
  <c r="BU91"/>
  <c r="BB91"/>
  <c r="AI91"/>
  <c r="BU90"/>
  <c r="BB90"/>
  <c r="AI90"/>
  <c r="BG80"/>
  <c r="AM80"/>
  <c r="BU61"/>
  <c r="BB61"/>
  <c r="AI61"/>
  <c r="BU53"/>
  <c r="BB53"/>
  <c r="AI53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  <c r="BH295" i="6"/>
  <c r="AT295"/>
  <c r="AJ295"/>
  <c r="BH294"/>
  <c r="AT294"/>
  <c r="AJ294"/>
  <c r="BH293"/>
  <c r="AT293"/>
  <c r="AJ293"/>
  <c r="BH292"/>
  <c r="AT292"/>
  <c r="AJ292"/>
  <c r="BH291"/>
  <c r="AT291"/>
  <c r="AJ291"/>
  <c r="BH290"/>
  <c r="AT290"/>
  <c r="AJ290"/>
  <c r="BH289"/>
  <c r="AT289"/>
  <c r="AJ289"/>
  <c r="BH288"/>
  <c r="AT288"/>
  <c r="AJ288"/>
  <c r="BH287"/>
  <c r="AT287"/>
  <c r="AJ287"/>
  <c r="BH286"/>
  <c r="AT286"/>
  <c r="AJ286"/>
  <c r="BH285"/>
  <c r="AT285"/>
  <c r="AJ285"/>
  <c r="BH284"/>
  <c r="AT284"/>
  <c r="AJ284"/>
  <c r="BH283"/>
  <c r="AT283"/>
  <c r="AJ283"/>
  <c r="BH282"/>
  <c r="AT282"/>
  <c r="AJ282"/>
  <c r="BH281"/>
  <c r="AT281"/>
  <c r="AJ281"/>
  <c r="BG272"/>
  <c r="AQ272"/>
  <c r="BG271"/>
  <c r="AQ271"/>
  <c r="BG270"/>
  <c r="AQ270"/>
  <c r="BG269"/>
  <c r="AQ269"/>
  <c r="BG268"/>
  <c r="AQ268"/>
  <c r="BG267"/>
  <c r="AQ267"/>
  <c r="BG266"/>
  <c r="AQ266"/>
  <c r="BG265"/>
  <c r="AQ265"/>
  <c r="BG264"/>
  <c r="AQ264"/>
  <c r="BG263"/>
  <c r="AQ263"/>
  <c r="BG262"/>
  <c r="AQ262"/>
  <c r="BG261"/>
  <c r="AQ261"/>
  <c r="BG260"/>
  <c r="AQ260"/>
  <c r="BG259"/>
  <c r="AQ259"/>
  <c r="BG258"/>
  <c r="AQ258"/>
  <c r="AZ235"/>
  <c r="AK235"/>
  <c r="BO227"/>
  <c r="AZ227"/>
  <c r="AK227"/>
  <c r="BD144"/>
  <c r="AJ144"/>
  <c r="BD143"/>
  <c r="AJ143"/>
  <c r="BD142"/>
  <c r="AJ142"/>
  <c r="BD141"/>
  <c r="AJ141"/>
  <c r="BD140"/>
  <c r="AJ140"/>
  <c r="BD139"/>
  <c r="AJ139"/>
  <c r="BU131"/>
  <c r="BB131"/>
  <c r="AI131"/>
  <c r="BU130"/>
  <c r="BB130"/>
  <c r="AI130"/>
  <c r="BU129"/>
  <c r="BB129"/>
  <c r="AI129"/>
  <c r="BU128"/>
  <c r="BB128"/>
  <c r="AI128"/>
  <c r="BU127"/>
  <c r="BB127"/>
  <c r="AI127"/>
  <c r="BU126"/>
  <c r="BB126"/>
  <c r="AI126"/>
  <c r="BG116"/>
  <c r="AM116"/>
  <c r="BG108"/>
  <c r="AM108"/>
  <c r="BU83"/>
  <c r="BB83"/>
  <c r="AI83"/>
  <c r="BU75"/>
  <c r="BB75"/>
  <c r="AI75"/>
  <c r="BU74"/>
  <c r="BB74"/>
  <c r="AI74"/>
  <c r="BU73"/>
  <c r="BB73"/>
  <c r="AI73"/>
  <c r="BU72"/>
  <c r="BB72"/>
  <c r="AI72"/>
  <c r="BU71"/>
  <c r="BB71"/>
  <c r="AI71"/>
  <c r="BU70"/>
  <c r="BB70"/>
  <c r="AI70"/>
  <c r="BU69"/>
  <c r="BB69"/>
  <c r="AI69"/>
  <c r="BU68"/>
  <c r="BB68"/>
  <c r="AI68"/>
  <c r="BU67"/>
  <c r="BB67"/>
  <c r="AI67"/>
  <c r="BU66"/>
  <c r="BB66"/>
  <c r="AI66"/>
  <c r="BU65"/>
  <c r="BB65"/>
  <c r="AI65"/>
  <c r="BU64"/>
  <c r="BB64"/>
  <c r="AI64"/>
  <c r="BU63"/>
  <c r="BB63"/>
  <c r="AI63"/>
  <c r="BU62"/>
  <c r="BB62"/>
  <c r="AI62"/>
  <c r="BU61"/>
  <c r="BB61"/>
  <c r="AI61"/>
  <c r="BU60"/>
  <c r="BB60"/>
  <c r="AI60"/>
  <c r="BU59"/>
  <c r="BB59"/>
  <c r="AI59"/>
  <c r="BU58"/>
  <c r="BB58"/>
  <c r="AI58"/>
  <c r="BG48"/>
  <c r="AM48"/>
  <c r="BG47"/>
  <c r="AM47"/>
  <c r="BG46"/>
  <c r="AM46"/>
  <c r="BG45"/>
  <c r="AM45"/>
  <c r="BG44"/>
  <c r="AM44"/>
  <c r="BG43"/>
  <c r="AM43"/>
  <c r="BU35"/>
  <c r="BB35"/>
  <c r="AI35"/>
  <c r="BU34"/>
  <c r="BB34"/>
  <c r="AI34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<sst xmlns="http://schemas.openxmlformats.org/spreadsheetml/2006/main" count="1670" uniqueCount="349">
  <si>
    <t>кількість осіб, які отримали психологічні, соціально-педагогічні, юридичні, соціально-економічні та інформаційні послуги протягом року</t>
  </si>
  <si>
    <t>кількість дітей, які були забезпечені належними житлово-побутовими і психолого-педагогічними умовами для забезпечення нормальної життєдіяльності</t>
  </si>
  <si>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</si>
  <si>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</si>
  <si>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</si>
  <si>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</si>
  <si>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</si>
  <si>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</si>
  <si>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</si>
  <si>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</si>
  <si>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</si>
  <si>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</si>
  <si>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</si>
  <si>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</si>
  <si>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</si>
  <si>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</si>
  <si>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</si>
  <si>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</si>
  <si>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</si>
  <si>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</si>
  <si>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</si>
  <si>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</si>
  <si>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</si>
  <si>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</si>
  <si>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kpk</t>
  </si>
  <si>
    <t>kpk_name</t>
  </si>
  <si>
    <t>p1.3</t>
  </si>
  <si>
    <t>s1.3</t>
  </si>
  <si>
    <t>p1.4</t>
  </si>
  <si>
    <t>s1.4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</si>
  <si>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</si>
  <si>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</si>
  <si>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</si>
  <si>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</si>
  <si>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</si>
  <si>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</si>
  <si>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</si>
  <si>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</si>
  <si>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</si>
  <si>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</si>
  <si>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</si>
  <si>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</si>
  <si>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</si>
  <si>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</si>
  <si>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</si>
  <si>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</si>
  <si>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</si>
  <si>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</si>
  <si>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</si>
  <si>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</si>
  <si>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</si>
  <si>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</si>
  <si>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</si>
  <si>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</si>
  <si>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</si>
  <si>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</si>
  <si>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</si>
  <si>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</si>
  <si>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</si>
  <si>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</si>
  <si>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</si>
  <si>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</si>
  <si>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</si>
  <si>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</si>
  <si>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</si>
  <si>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y1</t>
  </si>
  <si>
    <t>y2</t>
  </si>
  <si>
    <t>y3</t>
  </si>
  <si>
    <t>y4</t>
  </si>
  <si>
    <t>y5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</si>
  <si>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</si>
  <si>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</si>
  <si>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</si>
  <si>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</si>
  <si>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</si>
  <si>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</si>
  <si>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</si>
  <si>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</si>
  <si>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</si>
  <si>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</si>
  <si>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</si>
  <si>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</si>
  <si>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</si>
  <si>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</si>
  <si>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</si>
  <si>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</si>
  <si>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</si>
  <si>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</si>
  <si>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</si>
  <si>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</si>
  <si>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</si>
  <si>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</si>
  <si>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</si>
  <si>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</si>
  <si>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</si>
  <si>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</si>
  <si>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</si>
  <si>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</si>
  <si>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</si>
  <si>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</si>
  <si>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</si>
  <si>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</si>
  <si>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</si>
  <si>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</si>
  <si>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</si>
  <si>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</si>
  <si>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</si>
  <si>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</si>
  <si>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</si>
  <si>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</si>
  <si>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</si>
  <si>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</si>
  <si>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</si>
  <si>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</si>
  <si>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</si>
  <si>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</si>
  <si>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</si>
  <si>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</si>
  <si>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</si>
  <si>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</si>
  <si>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</si>
  <si>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</si>
  <si>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</si>
  <si>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</si>
  <si>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</si>
  <si>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</si>
  <si>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</si>
  <si>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</si>
  <si>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</si>
  <si>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Код Функціональної класифікації видатків та кредитування бюджету</t>
  </si>
  <si>
    <t>kfk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</si>
  <si>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</si>
  <si>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</si>
  <si>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</si>
  <si>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</si>
  <si>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</si>
  <si>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</si>
  <si>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</si>
  <si>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</si>
  <si>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</si>
  <si>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</si>
  <si>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</si>
  <si>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</si>
  <si>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</si>
  <si>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</si>
  <si>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</si>
  <si>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</si>
  <si>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</si>
  <si>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</si>
  <si>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</si>
  <si>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</si>
  <si>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</si>
  <si>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</si>
  <si>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</si>
  <si>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</si>
  <si>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</si>
  <si>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</si>
  <si>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</si>
  <si>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</si>
  <si>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</si>
  <si>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</si>
  <si>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</si>
  <si>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</si>
  <si>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</si>
  <si>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</si>
  <si>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</si>
  <si>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</si>
  <si>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</si>
  <si>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</si>
  <si>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</si>
  <si>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</si>
  <si>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</si>
  <si>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</si>
  <si>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</si>
  <si>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</si>
  <si>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</si>
  <si>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</si>
  <si>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</si>
  <si>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</si>
  <si>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</si>
  <si>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</si>
  <si>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</si>
  <si>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</si>
  <si>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</si>
  <si>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</si>
  <si>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</si>
  <si>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</si>
  <si>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</si>
  <si>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</si>
  <si>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</si>
  <si>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</si>
  <si>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</si>
  <si>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</si>
  <si>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</si>
  <si>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</si>
  <si>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</si>
  <si>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</si>
  <si>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ЗАТВЕРДЖЕНО
Наказ Міністерства фінансів України
від 07 серпня 2019 року № 336</t>
  </si>
  <si>
    <t xml:space="preserve">  </t>
  </si>
  <si>
    <t>formula=IF(ISNUMBER(RC[-14]),RC[-14],0)+IF(ISNUMBER(RC[-9]),RC[-9],0)</t>
  </si>
  <si>
    <t>formula=IF(ISNUMBER(RC[-15]),RC[-15],0)+IF(ISNUMBER(RC[-10]),RC[-10],0)</t>
  </si>
  <si>
    <t>Ціль державної політики № 1 - Забезпечення надання соціальних послуг дітям (хлопцям та дівчатам), які опинились у складних життєвих обставинах підтримка функціонування дитячих будинків сімейного типу та прийомних сімей</t>
  </si>
  <si>
    <t>A15:BL15</t>
  </si>
  <si>
    <t>кількість соціальних послуг, наданих центром при тривалому (стаціонарному) перебуванні</t>
  </si>
  <si>
    <t>од.</t>
  </si>
  <si>
    <t>кількість соціальних послуг, наданих центром при денному перебуванні</t>
  </si>
  <si>
    <t>Ціль державної політики № 2 - Забезпечення соціально-правового захисту дітей (хлопців та дівчат)</t>
  </si>
  <si>
    <t>A18:BL18</t>
  </si>
  <si>
    <t>кількість регіональних заходів державної політики з питань дітей</t>
  </si>
  <si>
    <t>кількість дітей-сиріт та дітей, позбавлених батьківського піклування, влаштованих у прийомні сім`ї та дитячі будинки сімейного типу</t>
  </si>
  <si>
    <t>осіб</t>
  </si>
  <si>
    <t>0910000</t>
  </si>
  <si>
    <t>Служба у справах дiтей Чернiгiвської обласної державної адмiнiстрацiї</t>
  </si>
  <si>
    <t>0913111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</si>
  <si>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</si>
  <si>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1040</t>
  </si>
  <si>
    <t>0913112</t>
  </si>
  <si>
    <t>Заходи державної політики з питань дітей та їх соціального захисту</t>
  </si>
  <si>
    <t xml:space="preserve"> </t>
  </si>
  <si>
    <t>Створення належних умов для забезпечення реалізації права кожної дитини на виховання в сімейному середовищі, попередження дитячої бездоглядності, безпритульності та соціального сирітства.</t>
  </si>
  <si>
    <t>(0)(9)</t>
  </si>
  <si>
    <t>Начальник Служби</t>
  </si>
  <si>
    <t>Головний бухгалтер</t>
  </si>
  <si>
    <t>25851319</t>
  </si>
  <si>
    <t>2510000000</t>
  </si>
  <si>
    <t>(грн)</t>
  </si>
  <si>
    <t>2021 рік (звіт)</t>
  </si>
  <si>
    <t>2022 рік (затверджено)</t>
  </si>
  <si>
    <t>2023 рік (проект)</t>
  </si>
  <si>
    <t>2024 рік (прогноз)</t>
  </si>
  <si>
    <t>БЮДЖЕТНИЙ ЗАПИТ НА 2023-2025  РОКИ загальний (Форма 2023-1)</t>
  </si>
  <si>
    <t>2025 рік (прогноз)</t>
  </si>
  <si>
    <t>4. Розподіл граничних показників видатків бюджету та надання кредитів з бюджету загального фонду місцевого бюджету на 2021 - 2025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</si>
  <si>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2021 - 2025 роки за бюджетними програмами: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</si>
  <si>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</si>
  <si>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</si>
  <si>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</si>
  <si>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Благодійні внески, гранти та дарунки 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</si>
  <si>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</si>
  <si>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</si>
  <si>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</si>
  <si>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</si>
  <si>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</si>
  <si>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</si>
  <si>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</si>
  <si>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</si>
  <si>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</si>
  <si>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</si>
  <si>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</si>
  <si>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</si>
  <si>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</si>
  <si>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</si>
  <si>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</si>
  <si>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</si>
  <si>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</si>
  <si>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</si>
  <si>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об`єктів</t>
  </si>
  <si>
    <t>Забезпечення вихованців закладів медикаментами відповідно до чинного законодавства</t>
  </si>
  <si>
    <t>Організація харчування вихованців центрів, згідно затверджених норм</t>
  </si>
  <si>
    <t>Погашення кредиторської заборговасті  за минулі роки</t>
  </si>
  <si>
    <t>Придбання предметів та матеріалів довгострокового користування</t>
  </si>
  <si>
    <t>Створення належних умов для функціонування закладу, для діяльності працівників</t>
  </si>
  <si>
    <t>затрат</t>
  </si>
  <si>
    <t xml:space="preserve">formula=RC[-16]+RC[-8]                          </t>
  </si>
  <si>
    <t>звітність, 1-Центри</t>
  </si>
  <si>
    <t>звітність,  1-Центри</t>
  </si>
  <si>
    <t>продукту</t>
  </si>
  <si>
    <t>ефективності</t>
  </si>
  <si>
    <t>грн.</t>
  </si>
  <si>
    <t>звітність,  1-Центри, форма 2 м</t>
  </si>
  <si>
    <t>якості</t>
  </si>
  <si>
    <t>Обов’язкові виплати, у тому числі:</t>
  </si>
  <si>
    <t>посадовий оклад</t>
  </si>
  <si>
    <t>доплати</t>
  </si>
  <si>
    <t>Матеріальна допомога, у тому числі:</t>
  </si>
  <si>
    <t>на оздоровлення при наданні щорічної відпустки</t>
  </si>
  <si>
    <t>Виплати, що носять необов’язковий (стимулюючий) характер, у тому числі:</t>
  </si>
  <si>
    <t>надбавки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</si>
  <si>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</si>
  <si>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</si>
  <si>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</si>
  <si>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(плата за періодичні видання)</t>
  </si>
  <si>
    <t>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</si>
  <si>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Закон України  "Про органи і служби у справах дітей та спеціальні установи для дітей"_x000D_
Закон України "Про Загальнодержавну програму " Національний  план дій щодо реалізації Конвенції ООН про права дитини"</t>
  </si>
  <si>
    <t>1) кредиторська заборгованість місцевого бюджету у 2021 році:</t>
  </si>
  <si>
    <t>Дебіторська заборгованість на 01.01.2021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</si>
  <si>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</si>
  <si>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</si>
  <si>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</si>
  <si>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</si>
  <si>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</si>
  <si>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</si>
  <si>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</si>
  <si>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</si>
  <si>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</si>
  <si>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</si>
  <si>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</si>
  <si>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</si>
  <si>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</si>
  <si>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</si>
  <si>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</si>
  <si>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</si>
  <si>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</si>
  <si>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</si>
  <si>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</si>
  <si>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</si>
  <si>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</si>
  <si>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</si>
  <si>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</si>
  <si>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</si>
  <si>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</si>
  <si>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</si>
  <si>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</si>
  <si>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</si>
  <si>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</si>
  <si>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(0)(9)(1)(3)(1)(1)(1)</t>
  </si>
  <si>
    <t>(3)(1)(1)(1)</t>
  </si>
  <si>
    <t>(1)(0)(4)(0)</t>
  </si>
  <si>
    <t>(0)(9)(1)</t>
  </si>
  <si>
    <t>Проведення заходів державної політики з питань дітей та їх соціального захисту, передбачених "Програмою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2022-2026 роки</t>
  </si>
  <si>
    <t>кількість регіональних заходів державної політики з питань дітей (хлопчиків/дівчаток)</t>
  </si>
  <si>
    <t>звітність</t>
  </si>
  <si>
    <t>кількість учасників регіональних заходів державної політики з питань дітей (хлопчиків/дівчаток)</t>
  </si>
  <si>
    <t>кількість дітей-сиріт та дітей, позбавлених батьківського піклування (хлопчиків/дівчаток), влаштованих у прийомні сім`ї та дитячі будинки сімейного типу</t>
  </si>
  <si>
    <t>середні витрати на забезпечення участі у регіональних заходах державної політики з питань дітей (хлопчиків/дівчаток) одного учасника</t>
  </si>
  <si>
    <t>середні витрати на проведення одного регіонального заходу державної політики з питань дітей (хлопчиків/дівчаток)</t>
  </si>
  <si>
    <t>динаміка дітей (хлопчиків/дівчаток), охоплених регіональними заходами державної політики з питань дітей, порівняно з минулим роком</t>
  </si>
  <si>
    <t>відс.</t>
  </si>
  <si>
    <t>питома вага дітей (хлопчиків/дівчаток), охоплених заходами, до кількості дітей, що перебувають на обліку служби у справах дітей</t>
  </si>
  <si>
    <t>Обласна 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2022-2026 роки</t>
  </si>
  <si>
    <t>Рішення шостої сесії обласної ради восьмого скликання 22 жовтня 2021 року № 3-6/VІІІ</t>
  </si>
  <si>
    <t>"Програма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2017-2021 роки "</t>
  </si>
  <si>
    <t>Рішення сьомої сесії сьомого скликання обласної ради від 29.12.2016 року № 11-7/VII</t>
  </si>
  <si>
    <t>Забезпечення ефективного виконання на території області державної політики у сфері захисту прав дітей, створення належних умов для реалізації права кожної дитини на виховання в сімейному середовищі, попередження дитячої бездоглядності, безпритульності та соціального сирітства</t>
  </si>
  <si>
    <t>(0)(9)(1)(3)(1)(1)(2)</t>
  </si>
  <si>
    <t>(3)(1)(1)(2)</t>
  </si>
  <si>
    <t>Запобігання дитячій бездоглядності та безпритульності дітей (хлопчиків/дівчаток);
Удосконалення процесу реабілітації бездоглядних та безпритульних дітей  (хлопчиків/дівчаток) та їхніх сімей, дітей (хлопчиків/дівчаток), які опинилися у складних життєвих обставинах;
Розвиток сімейних форм виховання дітей-сиріт та дітей, позбавлених батьківського піклування (хлопчиків/дівчаток)  (усиновлення, опіка, піклування, створення дитячих будинків сімейного типу, прийомних сімей)</t>
  </si>
  <si>
    <t>-  Закон України  "Про органи і служби у справах дітей та спеціальні установи для дітей";
- Рішення сьомої сесії сьомого скликання обласної ради від 22.10.2021 року № 3-6/VІII "Про обласну Програму 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2022-2026 роки "</t>
  </si>
  <si>
    <t>Людмила ЗЕЛЕНЬКО</t>
  </si>
  <si>
    <t>Ірина МАРЧУК</t>
  </si>
  <si>
    <t xml:space="preserve"> Запобігання дитячій бездоглядності та безпритульності дітей (хлопчиків/дівчаток);
Удосконалення процесу реабілітації бездоглядних та безпритульних дітей (хлопчиків/дівчаток) та їхніх сімей, дітей, які опинилися у складних життєвих обставинах;
Розвиток сімейних форм виховання дітей-сиріт та дітей, позбавлених батьківського піклування (хлопчиків/дівчаток) (усиновлення, опіка, піклування, створення дитячих будинків сімейного типу, прийомних сімей);
Погашення кредиторської заборгованості, зареєстрованої в органах казначейської служби станом на 01.01.2022р.;
Надання притулками для дітей соціальних послуг та послуг з тимчасового перебування дітям віком від 3 до 18 років, які опинились в складних життєвих обставинах;
Надання дітям віком від 3 до 18 років, які опинились у складних життєвих обставинах, комплексної соціальної, психологічної, педагогічної, медичної, правової та інших видів допомоги центрами соціально-психологічної реабілітації дітей;
Надання соціальними гуртожитками послуг дітям-сиротам та дітям, позбавленим батьківського піклування, віком від 15 до 18 років, а також особам з числа дітей-сиріт та дітей, позбавлених батьківського піклування, віком від 18 до 23 років з тимчасового перебування</t>
  </si>
  <si>
    <t xml:space="preserve"> кількість центрів соціально-психологічної реабілітації для дітей</t>
  </si>
  <si>
    <t>кількість штатних працівників у центрах соціально-психологічної реабілітації для дітей</t>
  </si>
  <si>
    <t>кількість місць у центрах соціально-психологічної реабілітації для дітей</t>
  </si>
  <si>
    <t xml:space="preserve"> кількість осіб, які перебували протягом року у центрах соціально-психологічної реабілітації для дітей при тривалому (стаціонарному) перебуванні</t>
  </si>
  <si>
    <t>кількість осіб, які перебували протягом року у центрах соціально-психологічної реабілітації для дітей при  денному перебуванні</t>
  </si>
  <si>
    <t>середньорічні витрати на одне місце в центрах соціально-психологічної реабілітації для дітей</t>
  </si>
  <si>
    <t>середньомісячна заробітна плата працівників центрів соціально-психологічної реабілітації для дітей</t>
  </si>
  <si>
    <t>кількість дітей, позбавлених батьківського піклування, повернутих в сім`ї протягом року</t>
  </si>
</sst>
</file>

<file path=xl/styles.xml><?xml version="1.0" encoding="utf-8"?>
<styleSheet xmlns="http://schemas.openxmlformats.org/spreadsheetml/2006/main">
  <numFmts count="1">
    <numFmt numFmtId="164" formatCode="#0.00"/>
  </numFmts>
  <fonts count="26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8"/>
      <name val="Times New Roman"/>
      <family val="1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12"/>
      <name val="Times New Roman CYR"/>
      <family val="1"/>
      <charset val="204"/>
    </font>
    <font>
      <sz val="12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5" fillId="0" borderId="0" xfId="0" applyFont="1" applyBorder="1" applyAlignment="1"/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5" xfId="0" quotePrefix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quotePrefix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3" xfId="0" quotePrefix="1" applyFont="1" applyBorder="1" applyAlignment="1">
      <alignment horizontal="center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top" wrapText="1"/>
    </xf>
    <xf numFmtId="0" fontId="0" fillId="0" borderId="5" xfId="0" quotePrefix="1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1" fillId="0" borderId="4" xfId="0" quotePrefix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24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18" fillId="0" borderId="3" xfId="0" applyFont="1" applyBorder="1" applyAlignment="1">
      <alignment horizontal="left" vertical="center" wrapText="1"/>
    </xf>
    <xf numFmtId="0" fontId="0" fillId="0" borderId="6" xfId="0" applyBorder="1"/>
    <xf numFmtId="0" fontId="0" fillId="0" borderId="1" xfId="0" applyBorder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7" fillId="0" borderId="2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19" fillId="0" borderId="4" xfId="0" quotePrefix="1" applyFont="1" applyBorder="1" applyAlignment="1">
      <alignment horizontal="left" vertical="top" wrapText="1"/>
    </xf>
    <xf numFmtId="0" fontId="21" fillId="0" borderId="4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18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2" fillId="0" borderId="0" xfId="0" quotePrefix="1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3" fillId="0" borderId="5" xfId="0" applyFont="1" applyBorder="1" applyAlignment="1">
      <alignment horizontal="left" vertical="top" wrapText="1"/>
    </xf>
    <xf numFmtId="0" fontId="23" fillId="0" borderId="6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8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B48"/>
  <sheetViews>
    <sheetView zoomScaleNormal="100" workbookViewId="0">
      <selection activeCell="A6" sqref="A6:AF6"/>
    </sheetView>
  </sheetViews>
  <sheetFormatPr defaultRowHeight="12.75"/>
  <cols>
    <col min="1" max="64" width="2.85546875" customWidth="1"/>
    <col min="79" max="79" width="4.140625" hidden="1" customWidth="1"/>
  </cols>
  <sheetData>
    <row r="1" spans="1:80" ht="34.5" customHeight="1">
      <c r="BA1" s="70" t="s">
        <v>197</v>
      </c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80">
      <c r="BA2" s="24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</row>
    <row r="3" spans="1:80" ht="14.25" customHeight="1">
      <c r="A3" s="73" t="s">
        <v>230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5" spans="1:80" ht="22.5" customHeight="1">
      <c r="A5" s="13" t="s">
        <v>181</v>
      </c>
      <c r="B5" s="76" t="s">
        <v>212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10"/>
      <c r="AH5" s="62" t="s">
        <v>220</v>
      </c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10"/>
      <c r="AT5" s="10"/>
      <c r="AU5" s="61" t="s">
        <v>223</v>
      </c>
      <c r="AV5" s="62"/>
      <c r="AW5" s="62"/>
      <c r="AX5" s="62"/>
      <c r="AY5" s="62"/>
      <c r="AZ5" s="62"/>
      <c r="BA5" s="62"/>
      <c r="BB5" s="62"/>
      <c r="BC5" s="10"/>
      <c r="BD5" s="10"/>
      <c r="BE5" s="61" t="s">
        <v>224</v>
      </c>
      <c r="BF5" s="62"/>
      <c r="BG5" s="62"/>
      <c r="BH5" s="62"/>
      <c r="BI5" s="62"/>
      <c r="BJ5" s="62"/>
      <c r="BK5" s="62"/>
      <c r="BL5" s="62"/>
    </row>
    <row r="6" spans="1:80" s="9" customFormat="1" ht="24.75" customHeight="1">
      <c r="A6" s="66" t="s">
        <v>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8"/>
      <c r="AH6" s="63" t="s">
        <v>188</v>
      </c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8"/>
      <c r="AT6" s="8"/>
      <c r="AU6" s="63" t="s">
        <v>179</v>
      </c>
      <c r="AV6" s="63"/>
      <c r="AW6" s="63"/>
      <c r="AX6" s="63"/>
      <c r="AY6" s="63"/>
      <c r="AZ6" s="63"/>
      <c r="BA6" s="63"/>
      <c r="BB6" s="63"/>
      <c r="BC6" s="8"/>
      <c r="BD6" s="8"/>
      <c r="BE6" s="63" t="s">
        <v>180</v>
      </c>
      <c r="BF6" s="63"/>
      <c r="BG6" s="63"/>
      <c r="BH6" s="63"/>
      <c r="BI6" s="63"/>
      <c r="BJ6" s="63"/>
      <c r="BK6" s="63"/>
      <c r="BL6" s="63"/>
    </row>
    <row r="7" spans="1:80" ht="15" customHeight="1"/>
    <row r="8" spans="1:80" ht="14.25" customHeight="1">
      <c r="A8" s="72" t="s">
        <v>173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</row>
    <row r="9" spans="1:80" ht="15" customHeight="1">
      <c r="A9" s="74" t="s">
        <v>219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0" spans="1:80">
      <c r="A10" s="64" t="s">
        <v>174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80" ht="1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80" ht="37.5" customHeight="1">
      <c r="A12" s="67" t="s">
        <v>185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9"/>
      <c r="X12" s="67" t="s">
        <v>11</v>
      </c>
      <c r="Y12" s="68"/>
      <c r="Z12" s="68"/>
      <c r="AA12" s="68"/>
      <c r="AB12" s="68"/>
      <c r="AC12" s="68"/>
      <c r="AD12" s="68"/>
      <c r="AE12" s="68"/>
      <c r="AF12" s="68"/>
      <c r="AG12" s="68"/>
      <c r="AH12" s="69"/>
      <c r="AI12" s="53" t="s">
        <v>226</v>
      </c>
      <c r="AJ12" s="53"/>
      <c r="AK12" s="53"/>
      <c r="AL12" s="53"/>
      <c r="AM12" s="53"/>
      <c r="AN12" s="53"/>
      <c r="AO12" s="53" t="s">
        <v>227</v>
      </c>
      <c r="AP12" s="53"/>
      <c r="AQ12" s="53"/>
      <c r="AR12" s="53"/>
      <c r="AS12" s="53"/>
      <c r="AT12" s="53"/>
      <c r="AU12" s="53" t="s">
        <v>228</v>
      </c>
      <c r="AV12" s="53"/>
      <c r="AW12" s="53"/>
      <c r="AX12" s="53"/>
      <c r="AY12" s="53"/>
      <c r="AZ12" s="53"/>
      <c r="BA12" s="53" t="s">
        <v>229</v>
      </c>
      <c r="BB12" s="53"/>
      <c r="BC12" s="53"/>
      <c r="BD12" s="53"/>
      <c r="BE12" s="53"/>
      <c r="BF12" s="53"/>
      <c r="BG12" s="53" t="s">
        <v>231</v>
      </c>
      <c r="BH12" s="53"/>
      <c r="BI12" s="53"/>
      <c r="BJ12" s="53"/>
      <c r="BK12" s="53"/>
      <c r="BL12" s="53"/>
    </row>
    <row r="13" spans="1:80" ht="15" customHeight="1">
      <c r="A13" s="58">
        <v>1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60"/>
      <c r="X13" s="58">
        <v>2</v>
      </c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43">
        <v>3</v>
      </c>
      <c r="AJ13" s="43"/>
      <c r="AK13" s="43"/>
      <c r="AL13" s="43"/>
      <c r="AM13" s="43"/>
      <c r="AN13" s="43"/>
      <c r="AO13" s="43">
        <v>4</v>
      </c>
      <c r="AP13" s="43"/>
      <c r="AQ13" s="43"/>
      <c r="AR13" s="43"/>
      <c r="AS13" s="43"/>
      <c r="AT13" s="43"/>
      <c r="AU13" s="43">
        <v>5</v>
      </c>
      <c r="AV13" s="43"/>
      <c r="AW13" s="43"/>
      <c r="AX13" s="43"/>
      <c r="AY13" s="43"/>
      <c r="AZ13" s="43"/>
      <c r="BA13" s="43">
        <v>6</v>
      </c>
      <c r="BB13" s="43"/>
      <c r="BC13" s="43"/>
      <c r="BD13" s="43"/>
      <c r="BE13" s="43"/>
      <c r="BF13" s="43"/>
      <c r="BG13" s="43">
        <v>7</v>
      </c>
      <c r="BH13" s="43"/>
      <c r="BI13" s="43"/>
      <c r="BJ13" s="43"/>
      <c r="BK13" s="43"/>
      <c r="BL13" s="43"/>
    </row>
    <row r="14" spans="1:80" hidden="1">
      <c r="A14" s="54" t="s">
        <v>186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6"/>
      <c r="X14" s="54" t="s">
        <v>84</v>
      </c>
      <c r="Y14" s="55"/>
      <c r="Z14" s="55"/>
      <c r="AA14" s="55"/>
      <c r="AB14" s="55"/>
      <c r="AC14" s="55"/>
      <c r="AD14" s="55"/>
      <c r="AE14" s="55"/>
      <c r="AF14" s="55"/>
      <c r="AG14" s="55"/>
      <c r="AH14" s="56"/>
      <c r="AI14" s="57" t="s">
        <v>65</v>
      </c>
      <c r="AJ14" s="57"/>
      <c r="AK14" s="57"/>
      <c r="AL14" s="57"/>
      <c r="AM14" s="57"/>
      <c r="AN14" s="57"/>
      <c r="AO14" s="57" t="s">
        <v>66</v>
      </c>
      <c r="AP14" s="57"/>
      <c r="AQ14" s="57"/>
      <c r="AR14" s="57"/>
      <c r="AS14" s="57"/>
      <c r="AT14" s="57"/>
      <c r="AU14" s="57" t="s">
        <v>67</v>
      </c>
      <c r="AV14" s="57"/>
      <c r="AW14" s="57"/>
      <c r="AX14" s="57"/>
      <c r="AY14" s="57"/>
      <c r="AZ14" s="57"/>
      <c r="BA14" s="57" t="s">
        <v>68</v>
      </c>
      <c r="BB14" s="57"/>
      <c r="BC14" s="57"/>
      <c r="BD14" s="57"/>
      <c r="BE14" s="57"/>
      <c r="BF14" s="57"/>
      <c r="BG14" s="57" t="s">
        <v>69</v>
      </c>
      <c r="BH14" s="57"/>
      <c r="BI14" s="57"/>
      <c r="BJ14" s="57"/>
      <c r="BK14" s="57"/>
      <c r="BL14" s="57"/>
      <c r="CA14" t="s">
        <v>182</v>
      </c>
    </row>
    <row r="15" spans="1:80" s="6" customFormat="1" ht="26.45" customHeight="1">
      <c r="A15" s="36" t="s">
        <v>201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3"/>
      <c r="CA15" s="6" t="s">
        <v>183</v>
      </c>
      <c r="CB15" s="29" t="s">
        <v>202</v>
      </c>
    </row>
    <row r="16" spans="1:80" s="30" customFormat="1" ht="26.45" customHeight="1">
      <c r="A16" s="39" t="s">
        <v>203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1"/>
      <c r="X16" s="52" t="s">
        <v>204</v>
      </c>
      <c r="Y16" s="47"/>
      <c r="Z16" s="47"/>
      <c r="AA16" s="47"/>
      <c r="AB16" s="47"/>
      <c r="AC16" s="47"/>
      <c r="AD16" s="47"/>
      <c r="AE16" s="47"/>
      <c r="AF16" s="47"/>
      <c r="AG16" s="47"/>
      <c r="AH16" s="48"/>
      <c r="AI16" s="49">
        <v>260</v>
      </c>
      <c r="AJ16" s="50"/>
      <c r="AK16" s="50"/>
      <c r="AL16" s="50"/>
      <c r="AM16" s="50"/>
      <c r="AN16" s="51"/>
      <c r="AO16" s="49">
        <v>210</v>
      </c>
      <c r="AP16" s="50"/>
      <c r="AQ16" s="50"/>
      <c r="AR16" s="50"/>
      <c r="AS16" s="50"/>
      <c r="AT16" s="51"/>
      <c r="AU16" s="49">
        <v>200</v>
      </c>
      <c r="AV16" s="50"/>
      <c r="AW16" s="50"/>
      <c r="AX16" s="50"/>
      <c r="AY16" s="50"/>
      <c r="AZ16" s="51"/>
      <c r="BA16" s="49"/>
      <c r="BB16" s="50"/>
      <c r="BC16" s="50"/>
      <c r="BD16" s="50"/>
      <c r="BE16" s="50"/>
      <c r="BF16" s="51"/>
      <c r="BG16" s="49"/>
      <c r="BH16" s="50"/>
      <c r="BI16" s="50"/>
      <c r="BJ16" s="50"/>
      <c r="BK16" s="50"/>
      <c r="BL16" s="51"/>
    </row>
    <row r="17" spans="1:80" s="30" customFormat="1" ht="13.15" customHeight="1">
      <c r="A17" s="39" t="s">
        <v>205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1"/>
      <c r="X17" s="52" t="s">
        <v>204</v>
      </c>
      <c r="Y17" s="47"/>
      <c r="Z17" s="47"/>
      <c r="AA17" s="47"/>
      <c r="AB17" s="47"/>
      <c r="AC17" s="47"/>
      <c r="AD17" s="47"/>
      <c r="AE17" s="47"/>
      <c r="AF17" s="47"/>
      <c r="AG17" s="47"/>
      <c r="AH17" s="48"/>
      <c r="AI17" s="49">
        <v>0</v>
      </c>
      <c r="AJ17" s="50"/>
      <c r="AK17" s="50"/>
      <c r="AL17" s="50"/>
      <c r="AM17" s="50"/>
      <c r="AN17" s="51"/>
      <c r="AO17" s="49">
        <v>0</v>
      </c>
      <c r="AP17" s="50"/>
      <c r="AQ17" s="50"/>
      <c r="AR17" s="50"/>
      <c r="AS17" s="50"/>
      <c r="AT17" s="51"/>
      <c r="AU17" s="49">
        <v>0</v>
      </c>
      <c r="AV17" s="50"/>
      <c r="AW17" s="50"/>
      <c r="AX17" s="50"/>
      <c r="AY17" s="50"/>
      <c r="AZ17" s="51"/>
      <c r="BA17" s="49"/>
      <c r="BB17" s="50"/>
      <c r="BC17" s="50"/>
      <c r="BD17" s="50"/>
      <c r="BE17" s="50"/>
      <c r="BF17" s="51"/>
      <c r="BG17" s="49"/>
      <c r="BH17" s="50"/>
      <c r="BI17" s="50"/>
      <c r="BJ17" s="50"/>
      <c r="BK17" s="50"/>
      <c r="BL17" s="51"/>
    </row>
    <row r="18" spans="1:80" s="6" customFormat="1" ht="13.15" customHeight="1">
      <c r="A18" s="36" t="s">
        <v>206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3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B18" s="29" t="s">
        <v>207</v>
      </c>
    </row>
    <row r="19" spans="1:80" s="30" customFormat="1" ht="13.15" customHeight="1">
      <c r="A19" s="39" t="s">
        <v>208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1"/>
      <c r="X19" s="52" t="s">
        <v>204</v>
      </c>
      <c r="Y19" s="47"/>
      <c r="Z19" s="47"/>
      <c r="AA19" s="47"/>
      <c r="AB19" s="47"/>
      <c r="AC19" s="47"/>
      <c r="AD19" s="47"/>
      <c r="AE19" s="47"/>
      <c r="AF19" s="47"/>
      <c r="AG19" s="47"/>
      <c r="AH19" s="48"/>
      <c r="AI19" s="49">
        <v>27</v>
      </c>
      <c r="AJ19" s="50"/>
      <c r="AK19" s="50"/>
      <c r="AL19" s="50"/>
      <c r="AM19" s="50"/>
      <c r="AN19" s="51"/>
      <c r="AO19" s="49">
        <v>20</v>
      </c>
      <c r="AP19" s="50"/>
      <c r="AQ19" s="50"/>
      <c r="AR19" s="50"/>
      <c r="AS19" s="50"/>
      <c r="AT19" s="51"/>
      <c r="AU19" s="49">
        <v>20</v>
      </c>
      <c r="AV19" s="50"/>
      <c r="AW19" s="50"/>
      <c r="AX19" s="50"/>
      <c r="AY19" s="50"/>
      <c r="AZ19" s="51"/>
      <c r="BA19" s="49"/>
      <c r="BB19" s="50"/>
      <c r="BC19" s="50"/>
      <c r="BD19" s="50"/>
      <c r="BE19" s="50"/>
      <c r="BF19" s="51"/>
      <c r="BG19" s="49"/>
      <c r="BH19" s="50"/>
      <c r="BI19" s="50"/>
      <c r="BJ19" s="50"/>
      <c r="BK19" s="50"/>
      <c r="BL19" s="51"/>
    </row>
    <row r="20" spans="1:80" s="30" customFormat="1" ht="26.45" customHeight="1">
      <c r="A20" s="39" t="s">
        <v>209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1"/>
      <c r="X20" s="52" t="s">
        <v>210</v>
      </c>
      <c r="Y20" s="47"/>
      <c r="Z20" s="47"/>
      <c r="AA20" s="47"/>
      <c r="AB20" s="47"/>
      <c r="AC20" s="47"/>
      <c r="AD20" s="47"/>
      <c r="AE20" s="47"/>
      <c r="AF20" s="47"/>
      <c r="AG20" s="47"/>
      <c r="AH20" s="48"/>
      <c r="AI20" s="49">
        <v>49</v>
      </c>
      <c r="AJ20" s="50"/>
      <c r="AK20" s="50"/>
      <c r="AL20" s="50"/>
      <c r="AM20" s="50"/>
      <c r="AN20" s="51"/>
      <c r="AO20" s="49">
        <v>61</v>
      </c>
      <c r="AP20" s="50"/>
      <c r="AQ20" s="50"/>
      <c r="AR20" s="50"/>
      <c r="AS20" s="50"/>
      <c r="AT20" s="51"/>
      <c r="AU20" s="49">
        <v>61</v>
      </c>
      <c r="AV20" s="50"/>
      <c r="AW20" s="50"/>
      <c r="AX20" s="50"/>
      <c r="AY20" s="50"/>
      <c r="AZ20" s="51"/>
      <c r="BA20" s="49"/>
      <c r="BB20" s="50"/>
      <c r="BC20" s="50"/>
      <c r="BD20" s="50"/>
      <c r="BE20" s="50"/>
      <c r="BF20" s="51"/>
      <c r="BG20" s="49"/>
      <c r="BH20" s="50"/>
      <c r="BI20" s="50"/>
      <c r="BJ20" s="50"/>
      <c r="BK20" s="50"/>
      <c r="BL20" s="51"/>
    </row>
    <row r="22" spans="1:80">
      <c r="A22" s="64" t="s">
        <v>232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</row>
    <row r="23" spans="1:80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</row>
    <row r="24" spans="1:80" ht="15" customHeight="1">
      <c r="A24" s="65" t="s">
        <v>225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</row>
    <row r="25" spans="1:80" ht="84.75" customHeight="1">
      <c r="A25" s="53" t="s">
        <v>189</v>
      </c>
      <c r="B25" s="53"/>
      <c r="C25" s="53"/>
      <c r="D25" s="53"/>
      <c r="E25" s="53"/>
      <c r="F25" s="53" t="s">
        <v>175</v>
      </c>
      <c r="G25" s="53"/>
      <c r="H25" s="53"/>
      <c r="I25" s="53"/>
      <c r="J25" s="53" t="s">
        <v>129</v>
      </c>
      <c r="K25" s="53"/>
      <c r="L25" s="53"/>
      <c r="M25" s="53"/>
      <c r="N25" s="53" t="s">
        <v>176</v>
      </c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 t="s">
        <v>226</v>
      </c>
      <c r="AE25" s="53"/>
      <c r="AF25" s="53"/>
      <c r="AG25" s="53"/>
      <c r="AH25" s="53"/>
      <c r="AI25" s="53"/>
      <c r="AJ25" s="53" t="s">
        <v>227</v>
      </c>
      <c r="AK25" s="53"/>
      <c r="AL25" s="53"/>
      <c r="AM25" s="53"/>
      <c r="AN25" s="53"/>
      <c r="AO25" s="53"/>
      <c r="AP25" s="53" t="s">
        <v>228</v>
      </c>
      <c r="AQ25" s="53"/>
      <c r="AR25" s="53"/>
      <c r="AS25" s="53"/>
      <c r="AT25" s="53"/>
      <c r="AU25" s="53"/>
      <c r="AV25" s="53" t="s">
        <v>229</v>
      </c>
      <c r="AW25" s="53"/>
      <c r="AX25" s="53"/>
      <c r="AY25" s="53"/>
      <c r="AZ25" s="53"/>
      <c r="BA25" s="53"/>
      <c r="BB25" s="53" t="s">
        <v>231</v>
      </c>
      <c r="BC25" s="53"/>
      <c r="BD25" s="53"/>
      <c r="BE25" s="53"/>
      <c r="BF25" s="53"/>
      <c r="BG25" s="53"/>
      <c r="BH25" s="53" t="s">
        <v>177</v>
      </c>
      <c r="BI25" s="53"/>
      <c r="BJ25" s="53"/>
      <c r="BK25" s="53"/>
      <c r="BL25" s="53"/>
    </row>
    <row r="26" spans="1:80" ht="15" customHeight="1">
      <c r="A26" s="43">
        <v>1</v>
      </c>
      <c r="B26" s="43"/>
      <c r="C26" s="43"/>
      <c r="D26" s="43"/>
      <c r="E26" s="43"/>
      <c r="F26" s="43">
        <v>2</v>
      </c>
      <c r="G26" s="43"/>
      <c r="H26" s="43"/>
      <c r="I26" s="43"/>
      <c r="J26" s="43">
        <v>3</v>
      </c>
      <c r="K26" s="43"/>
      <c r="L26" s="43"/>
      <c r="M26" s="43"/>
      <c r="N26" s="43">
        <v>4</v>
      </c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>
        <v>5</v>
      </c>
      <c r="AE26" s="43"/>
      <c r="AF26" s="43"/>
      <c r="AG26" s="43"/>
      <c r="AH26" s="43"/>
      <c r="AI26" s="43"/>
      <c r="AJ26" s="43">
        <v>6</v>
      </c>
      <c r="AK26" s="43"/>
      <c r="AL26" s="43"/>
      <c r="AM26" s="43"/>
      <c r="AN26" s="43"/>
      <c r="AO26" s="43"/>
      <c r="AP26" s="43">
        <v>7</v>
      </c>
      <c r="AQ26" s="43"/>
      <c r="AR26" s="43"/>
      <c r="AS26" s="43"/>
      <c r="AT26" s="43"/>
      <c r="AU26" s="43"/>
      <c r="AV26" s="43">
        <v>8</v>
      </c>
      <c r="AW26" s="43"/>
      <c r="AX26" s="43"/>
      <c r="AY26" s="43"/>
      <c r="AZ26" s="43"/>
      <c r="BA26" s="43"/>
      <c r="BB26" s="43">
        <v>9</v>
      </c>
      <c r="BC26" s="43"/>
      <c r="BD26" s="43"/>
      <c r="BE26" s="43"/>
      <c r="BF26" s="43"/>
      <c r="BG26" s="43"/>
      <c r="BH26" s="43">
        <v>10</v>
      </c>
      <c r="BI26" s="43"/>
      <c r="BJ26" s="43"/>
      <c r="BK26" s="43"/>
      <c r="BL26" s="43"/>
    </row>
    <row r="27" spans="1:80" ht="9.75" hidden="1" customHeight="1">
      <c r="A27" s="44" t="s">
        <v>24</v>
      </c>
      <c r="B27" s="44"/>
      <c r="C27" s="44"/>
      <c r="D27" s="44"/>
      <c r="E27" s="44"/>
      <c r="F27" s="44" t="s">
        <v>184</v>
      </c>
      <c r="G27" s="44"/>
      <c r="H27" s="44"/>
      <c r="I27" s="44"/>
      <c r="J27" s="44" t="s">
        <v>130</v>
      </c>
      <c r="K27" s="44"/>
      <c r="L27" s="44"/>
      <c r="M27" s="44"/>
      <c r="N27" s="44" t="s">
        <v>25</v>
      </c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57" t="s">
        <v>65</v>
      </c>
      <c r="AE27" s="57"/>
      <c r="AF27" s="57"/>
      <c r="AG27" s="57"/>
      <c r="AH27" s="57"/>
      <c r="AI27" s="57"/>
      <c r="AJ27" s="57" t="s">
        <v>66</v>
      </c>
      <c r="AK27" s="57"/>
      <c r="AL27" s="57"/>
      <c r="AM27" s="57"/>
      <c r="AN27" s="57"/>
      <c r="AO27" s="57"/>
      <c r="AP27" s="57" t="s">
        <v>67</v>
      </c>
      <c r="AQ27" s="57"/>
      <c r="AR27" s="57"/>
      <c r="AS27" s="57"/>
      <c r="AT27" s="57"/>
      <c r="AU27" s="57"/>
      <c r="AV27" s="57" t="s">
        <v>68</v>
      </c>
      <c r="AW27" s="57"/>
      <c r="AX27" s="57"/>
      <c r="AY27" s="57"/>
      <c r="AZ27" s="57"/>
      <c r="BA27" s="57"/>
      <c r="BB27" s="57" t="s">
        <v>69</v>
      </c>
      <c r="BC27" s="57"/>
      <c r="BD27" s="57"/>
      <c r="BE27" s="57"/>
      <c r="BF27" s="57"/>
      <c r="BG27" s="57"/>
      <c r="BH27" s="44" t="s">
        <v>178</v>
      </c>
      <c r="BI27" s="44"/>
      <c r="BJ27" s="44"/>
      <c r="BK27" s="44"/>
      <c r="BL27" s="44"/>
      <c r="CA27" t="s">
        <v>26</v>
      </c>
    </row>
    <row r="28" spans="1:80" s="7" customFormat="1" ht="26.45" customHeight="1">
      <c r="A28" s="31" t="s">
        <v>211</v>
      </c>
      <c r="B28" s="32"/>
      <c r="C28" s="32"/>
      <c r="D28" s="32"/>
      <c r="E28" s="33"/>
      <c r="F28" s="34"/>
      <c r="G28" s="34"/>
      <c r="H28" s="34"/>
      <c r="I28" s="34"/>
      <c r="J28" s="35" t="s">
        <v>3</v>
      </c>
      <c r="K28" s="34"/>
      <c r="L28" s="34"/>
      <c r="M28" s="34"/>
      <c r="N28" s="36" t="s">
        <v>212</v>
      </c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3"/>
      <c r="AD28" s="42">
        <v>23776765</v>
      </c>
      <c r="AE28" s="42"/>
      <c r="AF28" s="42"/>
      <c r="AG28" s="42"/>
      <c r="AH28" s="42"/>
      <c r="AI28" s="42"/>
      <c r="AJ28" s="42">
        <v>28595100</v>
      </c>
      <c r="AK28" s="42"/>
      <c r="AL28" s="42"/>
      <c r="AM28" s="42"/>
      <c r="AN28" s="42"/>
      <c r="AO28" s="42"/>
      <c r="AP28" s="42">
        <v>29943700</v>
      </c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34"/>
      <c r="BI28" s="34"/>
      <c r="BJ28" s="34"/>
      <c r="BK28" s="34"/>
      <c r="BL28" s="34"/>
      <c r="CA28" s="7" t="s">
        <v>27</v>
      </c>
    </row>
    <row r="29" spans="1:80" s="30" customFormat="1" ht="66" customHeight="1">
      <c r="A29" s="46" t="s">
        <v>213</v>
      </c>
      <c r="B29" s="47"/>
      <c r="C29" s="47"/>
      <c r="D29" s="47"/>
      <c r="E29" s="48"/>
      <c r="F29" s="37">
        <v>3111</v>
      </c>
      <c r="G29" s="37"/>
      <c r="H29" s="37"/>
      <c r="I29" s="37"/>
      <c r="J29" s="38" t="s">
        <v>215</v>
      </c>
      <c r="K29" s="37"/>
      <c r="L29" s="37"/>
      <c r="M29" s="37"/>
      <c r="N29" s="39" t="s">
        <v>214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1"/>
      <c r="AD29" s="45">
        <v>23525800</v>
      </c>
      <c r="AE29" s="45"/>
      <c r="AF29" s="45"/>
      <c r="AG29" s="45"/>
      <c r="AH29" s="45"/>
      <c r="AI29" s="45"/>
      <c r="AJ29" s="45">
        <v>28295100</v>
      </c>
      <c r="AK29" s="45"/>
      <c r="AL29" s="45"/>
      <c r="AM29" s="45"/>
      <c r="AN29" s="45"/>
      <c r="AO29" s="45"/>
      <c r="AP29" s="45">
        <v>29543700</v>
      </c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37"/>
      <c r="BI29" s="37"/>
      <c r="BJ29" s="37"/>
      <c r="BK29" s="37"/>
      <c r="BL29" s="37"/>
    </row>
    <row r="30" spans="1:80" s="30" customFormat="1" ht="26.45" customHeight="1">
      <c r="A30" s="46" t="s">
        <v>216</v>
      </c>
      <c r="B30" s="47"/>
      <c r="C30" s="47"/>
      <c r="D30" s="47"/>
      <c r="E30" s="48"/>
      <c r="F30" s="37">
        <v>3112</v>
      </c>
      <c r="G30" s="37"/>
      <c r="H30" s="37"/>
      <c r="I30" s="37"/>
      <c r="J30" s="38" t="s">
        <v>215</v>
      </c>
      <c r="K30" s="37"/>
      <c r="L30" s="37"/>
      <c r="M30" s="37"/>
      <c r="N30" s="39" t="s">
        <v>217</v>
      </c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1"/>
      <c r="AD30" s="45">
        <v>250965</v>
      </c>
      <c r="AE30" s="45"/>
      <c r="AF30" s="45"/>
      <c r="AG30" s="45"/>
      <c r="AH30" s="45"/>
      <c r="AI30" s="45"/>
      <c r="AJ30" s="45">
        <v>300000</v>
      </c>
      <c r="AK30" s="45"/>
      <c r="AL30" s="45"/>
      <c r="AM30" s="45"/>
      <c r="AN30" s="45"/>
      <c r="AO30" s="45"/>
      <c r="AP30" s="45">
        <v>400000</v>
      </c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37"/>
      <c r="BI30" s="37"/>
      <c r="BJ30" s="37"/>
      <c r="BK30" s="37"/>
      <c r="BL30" s="37"/>
    </row>
    <row r="31" spans="1:80" s="7" customFormat="1">
      <c r="A31" s="31" t="s">
        <v>218</v>
      </c>
      <c r="B31" s="32"/>
      <c r="C31" s="32"/>
      <c r="D31" s="32"/>
      <c r="E31" s="33"/>
      <c r="F31" s="34"/>
      <c r="G31" s="34"/>
      <c r="H31" s="34"/>
      <c r="I31" s="34"/>
      <c r="J31" s="35" t="s">
        <v>3</v>
      </c>
      <c r="K31" s="34"/>
      <c r="L31" s="34"/>
      <c r="M31" s="34"/>
      <c r="N31" s="36" t="s">
        <v>163</v>
      </c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3"/>
      <c r="AD31" s="42">
        <v>23776765</v>
      </c>
      <c r="AE31" s="42"/>
      <c r="AF31" s="42"/>
      <c r="AG31" s="42"/>
      <c r="AH31" s="42"/>
      <c r="AI31" s="42"/>
      <c r="AJ31" s="42">
        <v>28595100</v>
      </c>
      <c r="AK31" s="42"/>
      <c r="AL31" s="42"/>
      <c r="AM31" s="42"/>
      <c r="AN31" s="42"/>
      <c r="AO31" s="42"/>
      <c r="AP31" s="42">
        <v>29943700</v>
      </c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34"/>
      <c r="BI31" s="34"/>
      <c r="BJ31" s="34"/>
      <c r="BK31" s="34"/>
      <c r="BL31" s="34"/>
    </row>
    <row r="33" spans="1:79" ht="28.5" customHeight="1">
      <c r="A33" s="64" t="s">
        <v>233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</row>
    <row r="34" spans="1:79" ht="15" customHeight="1">
      <c r="A34" s="65" t="s">
        <v>225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84.75" customHeight="1">
      <c r="A35" s="53" t="s">
        <v>189</v>
      </c>
      <c r="B35" s="53"/>
      <c r="C35" s="53"/>
      <c r="D35" s="53"/>
      <c r="E35" s="53"/>
      <c r="F35" s="53" t="s">
        <v>175</v>
      </c>
      <c r="G35" s="53"/>
      <c r="H35" s="53"/>
      <c r="I35" s="53"/>
      <c r="J35" s="53" t="s">
        <v>129</v>
      </c>
      <c r="K35" s="53"/>
      <c r="L35" s="53"/>
      <c r="M35" s="53"/>
      <c r="N35" s="53" t="s">
        <v>176</v>
      </c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 t="s">
        <v>226</v>
      </c>
      <c r="AE35" s="53"/>
      <c r="AF35" s="53"/>
      <c r="AG35" s="53"/>
      <c r="AH35" s="53"/>
      <c r="AI35" s="53"/>
      <c r="AJ35" s="53" t="s">
        <v>227</v>
      </c>
      <c r="AK35" s="53"/>
      <c r="AL35" s="53"/>
      <c r="AM35" s="53"/>
      <c r="AN35" s="53"/>
      <c r="AO35" s="53"/>
      <c r="AP35" s="53" t="s">
        <v>228</v>
      </c>
      <c r="AQ35" s="53"/>
      <c r="AR35" s="53"/>
      <c r="AS35" s="53"/>
      <c r="AT35" s="53"/>
      <c r="AU35" s="53"/>
      <c r="AV35" s="53" t="s">
        <v>229</v>
      </c>
      <c r="AW35" s="53"/>
      <c r="AX35" s="53"/>
      <c r="AY35" s="53"/>
      <c r="AZ35" s="53"/>
      <c r="BA35" s="53"/>
      <c r="BB35" s="53" t="s">
        <v>231</v>
      </c>
      <c r="BC35" s="53"/>
      <c r="BD35" s="53"/>
      <c r="BE35" s="53"/>
      <c r="BF35" s="53"/>
      <c r="BG35" s="53"/>
      <c r="BH35" s="53" t="s">
        <v>177</v>
      </c>
      <c r="BI35" s="53"/>
      <c r="BJ35" s="53"/>
      <c r="BK35" s="53"/>
      <c r="BL35" s="53"/>
    </row>
    <row r="36" spans="1:79" ht="15" customHeight="1">
      <c r="A36" s="43">
        <v>1</v>
      </c>
      <c r="B36" s="43"/>
      <c r="C36" s="43"/>
      <c r="D36" s="43"/>
      <c r="E36" s="43"/>
      <c r="F36" s="43">
        <v>2</v>
      </c>
      <c r="G36" s="43"/>
      <c r="H36" s="43"/>
      <c r="I36" s="43"/>
      <c r="J36" s="43">
        <v>3</v>
      </c>
      <c r="K36" s="43"/>
      <c r="L36" s="43"/>
      <c r="M36" s="43"/>
      <c r="N36" s="43">
        <v>4</v>
      </c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>
        <v>5</v>
      </c>
      <c r="AE36" s="43"/>
      <c r="AF36" s="43"/>
      <c r="AG36" s="43"/>
      <c r="AH36" s="43"/>
      <c r="AI36" s="43"/>
      <c r="AJ36" s="43">
        <v>6</v>
      </c>
      <c r="AK36" s="43"/>
      <c r="AL36" s="43"/>
      <c r="AM36" s="43"/>
      <c r="AN36" s="43"/>
      <c r="AO36" s="43"/>
      <c r="AP36" s="43">
        <v>7</v>
      </c>
      <c r="AQ36" s="43"/>
      <c r="AR36" s="43"/>
      <c r="AS36" s="43"/>
      <c r="AT36" s="43"/>
      <c r="AU36" s="43"/>
      <c r="AV36" s="43">
        <v>8</v>
      </c>
      <c r="AW36" s="43"/>
      <c r="AX36" s="43"/>
      <c r="AY36" s="43"/>
      <c r="AZ36" s="43"/>
      <c r="BA36" s="43"/>
      <c r="BB36" s="43">
        <v>9</v>
      </c>
      <c r="BC36" s="43"/>
      <c r="BD36" s="43"/>
      <c r="BE36" s="43"/>
      <c r="BF36" s="43"/>
      <c r="BG36" s="43"/>
      <c r="BH36" s="43">
        <v>10</v>
      </c>
      <c r="BI36" s="43"/>
      <c r="BJ36" s="43"/>
      <c r="BK36" s="43"/>
      <c r="BL36" s="43"/>
    </row>
    <row r="37" spans="1:79" ht="9.75" hidden="1" customHeight="1">
      <c r="A37" s="44" t="s">
        <v>24</v>
      </c>
      <c r="B37" s="44"/>
      <c r="C37" s="44"/>
      <c r="D37" s="44"/>
      <c r="E37" s="44"/>
      <c r="F37" s="44" t="s">
        <v>184</v>
      </c>
      <c r="G37" s="44"/>
      <c r="H37" s="44"/>
      <c r="I37" s="44"/>
      <c r="J37" s="44" t="s">
        <v>130</v>
      </c>
      <c r="K37" s="44"/>
      <c r="L37" s="44"/>
      <c r="M37" s="44"/>
      <c r="N37" s="44" t="s">
        <v>25</v>
      </c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57" t="s">
        <v>65</v>
      </c>
      <c r="AE37" s="57"/>
      <c r="AF37" s="57"/>
      <c r="AG37" s="57"/>
      <c r="AH37" s="57"/>
      <c r="AI37" s="57"/>
      <c r="AJ37" s="57" t="s">
        <v>66</v>
      </c>
      <c r="AK37" s="57"/>
      <c r="AL37" s="57"/>
      <c r="AM37" s="57"/>
      <c r="AN37" s="57"/>
      <c r="AO37" s="57"/>
      <c r="AP37" s="57" t="s">
        <v>67</v>
      </c>
      <c r="AQ37" s="57"/>
      <c r="AR37" s="57"/>
      <c r="AS37" s="57"/>
      <c r="AT37" s="57"/>
      <c r="AU37" s="57"/>
      <c r="AV37" s="57" t="s">
        <v>68</v>
      </c>
      <c r="AW37" s="57"/>
      <c r="AX37" s="57"/>
      <c r="AY37" s="57"/>
      <c r="AZ37" s="57"/>
      <c r="BA37" s="57"/>
      <c r="BB37" s="57" t="s">
        <v>69</v>
      </c>
      <c r="BC37" s="57"/>
      <c r="BD37" s="57"/>
      <c r="BE37" s="57"/>
      <c r="BF37" s="57"/>
      <c r="BG37" s="57"/>
      <c r="BH37" s="44" t="s">
        <v>178</v>
      </c>
      <c r="BI37" s="44"/>
      <c r="BJ37" s="44"/>
      <c r="BK37" s="44"/>
      <c r="BL37" s="44"/>
      <c r="CA37" t="s">
        <v>28</v>
      </c>
    </row>
    <row r="38" spans="1:79" s="7" customFormat="1" ht="26.45" customHeight="1">
      <c r="A38" s="31" t="s">
        <v>211</v>
      </c>
      <c r="B38" s="32"/>
      <c r="C38" s="32"/>
      <c r="D38" s="32"/>
      <c r="E38" s="33"/>
      <c r="F38" s="34"/>
      <c r="G38" s="34"/>
      <c r="H38" s="34"/>
      <c r="I38" s="34"/>
      <c r="J38" s="35" t="s">
        <v>3</v>
      </c>
      <c r="K38" s="34"/>
      <c r="L38" s="34"/>
      <c r="M38" s="34"/>
      <c r="N38" s="36" t="s">
        <v>212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3"/>
      <c r="AD38" s="42">
        <v>0</v>
      </c>
      <c r="AE38" s="42"/>
      <c r="AF38" s="42"/>
      <c r="AG38" s="42"/>
      <c r="AH38" s="42"/>
      <c r="AI38" s="42"/>
      <c r="AJ38" s="42">
        <v>870000</v>
      </c>
      <c r="AK38" s="42"/>
      <c r="AL38" s="42"/>
      <c r="AM38" s="42"/>
      <c r="AN38" s="42"/>
      <c r="AO38" s="42"/>
      <c r="AP38" s="42">
        <v>800000</v>
      </c>
      <c r="AQ38" s="42"/>
      <c r="AR38" s="42"/>
      <c r="AS38" s="42"/>
      <c r="AT38" s="42"/>
      <c r="AU38" s="42"/>
      <c r="AV38" s="42">
        <v>0</v>
      </c>
      <c r="AW38" s="42"/>
      <c r="AX38" s="42"/>
      <c r="AY38" s="42"/>
      <c r="AZ38" s="42"/>
      <c r="BA38" s="42"/>
      <c r="BB38" s="42">
        <v>0</v>
      </c>
      <c r="BC38" s="42"/>
      <c r="BD38" s="42"/>
      <c r="BE38" s="42"/>
      <c r="BF38" s="42"/>
      <c r="BG38" s="42"/>
      <c r="BH38" s="34"/>
      <c r="BI38" s="34"/>
      <c r="BJ38" s="34"/>
      <c r="BK38" s="34"/>
      <c r="BL38" s="34"/>
      <c r="CA38" s="7" t="s">
        <v>29</v>
      </c>
    </row>
    <row r="39" spans="1:79" s="30" customFormat="1" ht="66" customHeight="1">
      <c r="A39" s="46" t="s">
        <v>213</v>
      </c>
      <c r="B39" s="47"/>
      <c r="C39" s="47"/>
      <c r="D39" s="47"/>
      <c r="E39" s="48"/>
      <c r="F39" s="37">
        <v>3111</v>
      </c>
      <c r="G39" s="37"/>
      <c r="H39" s="37"/>
      <c r="I39" s="37"/>
      <c r="J39" s="38" t="s">
        <v>215</v>
      </c>
      <c r="K39" s="37"/>
      <c r="L39" s="37"/>
      <c r="M39" s="37"/>
      <c r="N39" s="39" t="s">
        <v>214</v>
      </c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1"/>
      <c r="AD39" s="45">
        <v>0</v>
      </c>
      <c r="AE39" s="45"/>
      <c r="AF39" s="45"/>
      <c r="AG39" s="45"/>
      <c r="AH39" s="45"/>
      <c r="AI39" s="45"/>
      <c r="AJ39" s="45">
        <v>870000</v>
      </c>
      <c r="AK39" s="45"/>
      <c r="AL39" s="45"/>
      <c r="AM39" s="45"/>
      <c r="AN39" s="45"/>
      <c r="AO39" s="45"/>
      <c r="AP39" s="45">
        <v>800000</v>
      </c>
      <c r="AQ39" s="45"/>
      <c r="AR39" s="45"/>
      <c r="AS39" s="45"/>
      <c r="AT39" s="45"/>
      <c r="AU39" s="45"/>
      <c r="AV39" s="45">
        <v>0</v>
      </c>
      <c r="AW39" s="45"/>
      <c r="AX39" s="45"/>
      <c r="AY39" s="45"/>
      <c r="AZ39" s="45"/>
      <c r="BA39" s="45"/>
      <c r="BB39" s="45">
        <v>0</v>
      </c>
      <c r="BC39" s="45"/>
      <c r="BD39" s="45"/>
      <c r="BE39" s="45"/>
      <c r="BF39" s="45"/>
      <c r="BG39" s="45"/>
      <c r="BH39" s="37">
        <v>1</v>
      </c>
      <c r="BI39" s="37"/>
      <c r="BJ39" s="37"/>
      <c r="BK39" s="37"/>
      <c r="BL39" s="37"/>
    </row>
    <row r="40" spans="1:79" s="7" customFormat="1">
      <c r="A40" s="31" t="s">
        <v>218</v>
      </c>
      <c r="B40" s="32"/>
      <c r="C40" s="32"/>
      <c r="D40" s="32"/>
      <c r="E40" s="33"/>
      <c r="F40" s="34"/>
      <c r="G40" s="34"/>
      <c r="H40" s="34"/>
      <c r="I40" s="34"/>
      <c r="J40" s="35" t="s">
        <v>3</v>
      </c>
      <c r="K40" s="34"/>
      <c r="L40" s="34"/>
      <c r="M40" s="34"/>
      <c r="N40" s="36" t="s">
        <v>163</v>
      </c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3"/>
      <c r="AD40" s="42">
        <v>0</v>
      </c>
      <c r="AE40" s="42"/>
      <c r="AF40" s="42"/>
      <c r="AG40" s="42"/>
      <c r="AH40" s="42"/>
      <c r="AI40" s="42"/>
      <c r="AJ40" s="42">
        <v>870000</v>
      </c>
      <c r="AK40" s="42"/>
      <c r="AL40" s="42"/>
      <c r="AM40" s="42"/>
      <c r="AN40" s="42"/>
      <c r="AO40" s="42"/>
      <c r="AP40" s="42">
        <v>800000</v>
      </c>
      <c r="AQ40" s="42"/>
      <c r="AR40" s="42"/>
      <c r="AS40" s="42"/>
      <c r="AT40" s="42"/>
      <c r="AU40" s="42"/>
      <c r="AV40" s="42">
        <v>0</v>
      </c>
      <c r="AW40" s="42"/>
      <c r="AX40" s="42"/>
      <c r="AY40" s="42"/>
      <c r="AZ40" s="42"/>
      <c r="BA40" s="42"/>
      <c r="BB40" s="42">
        <v>0</v>
      </c>
      <c r="BC40" s="42"/>
      <c r="BD40" s="42"/>
      <c r="BE40" s="42"/>
      <c r="BF40" s="42"/>
      <c r="BG40" s="42"/>
      <c r="BH40" s="34"/>
      <c r="BI40" s="34"/>
      <c r="BJ40" s="34"/>
      <c r="BK40" s="34"/>
      <c r="BL40" s="34"/>
    </row>
    <row r="43" spans="1:79" ht="18.95" customHeight="1">
      <c r="A43" s="78" t="s">
        <v>221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26"/>
      <c r="AC43" s="26"/>
      <c r="AD43" s="26"/>
      <c r="AE43" s="26"/>
      <c r="AF43" s="26"/>
      <c r="AG43" s="26"/>
      <c r="AH43" s="80"/>
      <c r="AI43" s="80"/>
      <c r="AJ43" s="80"/>
      <c r="AK43" s="80"/>
      <c r="AL43" s="80"/>
      <c r="AM43" s="80"/>
      <c r="AN43" s="80"/>
      <c r="AO43" s="80"/>
      <c r="AP43" s="80"/>
      <c r="AQ43" s="26"/>
      <c r="AR43" s="26"/>
      <c r="AS43" s="26"/>
      <c r="AT43" s="26"/>
      <c r="AU43" s="79" t="s">
        <v>338</v>
      </c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</row>
    <row r="44" spans="1:79" ht="12.75" customHeight="1">
      <c r="AB44" s="27"/>
      <c r="AC44" s="27"/>
      <c r="AD44" s="27"/>
      <c r="AE44" s="27"/>
      <c r="AF44" s="27"/>
      <c r="AG44" s="27"/>
      <c r="AH44" s="83" t="s">
        <v>4</v>
      </c>
      <c r="AI44" s="83"/>
      <c r="AJ44" s="83"/>
      <c r="AK44" s="83"/>
      <c r="AL44" s="83"/>
      <c r="AM44" s="83"/>
      <c r="AN44" s="83"/>
      <c r="AO44" s="83"/>
      <c r="AP44" s="83"/>
      <c r="AQ44" s="27"/>
      <c r="AR44" s="27"/>
      <c r="AS44" s="27"/>
      <c r="AT44" s="27"/>
      <c r="AU44" s="83" t="s">
        <v>187</v>
      </c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</row>
    <row r="45" spans="1:79" ht="15">
      <c r="AB45" s="27"/>
      <c r="AC45" s="27"/>
      <c r="AD45" s="27"/>
      <c r="AE45" s="27"/>
      <c r="AF45" s="27"/>
      <c r="AG45" s="27"/>
      <c r="AH45" s="28"/>
      <c r="AI45" s="28"/>
      <c r="AJ45" s="28"/>
      <c r="AK45" s="28"/>
      <c r="AL45" s="28"/>
      <c r="AM45" s="28"/>
      <c r="AN45" s="28"/>
      <c r="AO45" s="28"/>
      <c r="AP45" s="28"/>
      <c r="AQ45" s="27"/>
      <c r="AR45" s="27"/>
      <c r="AS45" s="27"/>
      <c r="AT45" s="27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</row>
    <row r="46" spans="1:79" ht="18" customHeight="1">
      <c r="A46" s="78" t="s">
        <v>222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27"/>
      <c r="AC46" s="27"/>
      <c r="AD46" s="27"/>
      <c r="AE46" s="27"/>
      <c r="AF46" s="27"/>
      <c r="AG46" s="27"/>
      <c r="AH46" s="81"/>
      <c r="AI46" s="81"/>
      <c r="AJ46" s="81"/>
      <c r="AK46" s="81"/>
      <c r="AL46" s="81"/>
      <c r="AM46" s="81"/>
      <c r="AN46" s="81"/>
      <c r="AO46" s="81"/>
      <c r="AP46" s="81"/>
      <c r="AQ46" s="27"/>
      <c r="AR46" s="27"/>
      <c r="AS46" s="27"/>
      <c r="AT46" s="27"/>
      <c r="AU46" s="82" t="s">
        <v>339</v>
      </c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</row>
    <row r="47" spans="1:79" ht="12" customHeight="1">
      <c r="AB47" s="27"/>
      <c r="AC47" s="27"/>
      <c r="AD47" s="27"/>
      <c r="AE47" s="27"/>
      <c r="AF47" s="27"/>
      <c r="AG47" s="27"/>
      <c r="AH47" s="83" t="s">
        <v>4</v>
      </c>
      <c r="AI47" s="83"/>
      <c r="AJ47" s="83"/>
      <c r="AK47" s="83"/>
      <c r="AL47" s="83"/>
      <c r="AM47" s="83"/>
      <c r="AN47" s="83"/>
      <c r="AO47" s="83"/>
      <c r="AP47" s="83"/>
      <c r="AQ47" s="27"/>
      <c r="AR47" s="27"/>
      <c r="AS47" s="27"/>
      <c r="AT47" s="27"/>
      <c r="AU47" s="83" t="s">
        <v>187</v>
      </c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</row>
    <row r="48" spans="1:79">
      <c r="A48" s="3"/>
    </row>
  </sheetData>
  <mergeCells count="208">
    <mergeCell ref="AU47:BF47"/>
    <mergeCell ref="AU44:BF44"/>
    <mergeCell ref="BB35:BG35"/>
    <mergeCell ref="N35:AC35"/>
    <mergeCell ref="AP35:AU35"/>
    <mergeCell ref="AP36:AU36"/>
    <mergeCell ref="AH47:AP47"/>
    <mergeCell ref="AH44:AP44"/>
    <mergeCell ref="AJ38:AO38"/>
    <mergeCell ref="AJ37:AO37"/>
    <mergeCell ref="AV40:BA40"/>
    <mergeCell ref="AH46:AP46"/>
    <mergeCell ref="AD37:AI37"/>
    <mergeCell ref="AJ40:AO40"/>
    <mergeCell ref="AP40:AU40"/>
    <mergeCell ref="AU46:BF46"/>
    <mergeCell ref="BB39:BG39"/>
    <mergeCell ref="BB40:BG40"/>
    <mergeCell ref="A43:AA43"/>
    <mergeCell ref="AU43:BF43"/>
    <mergeCell ref="A46:AA46"/>
    <mergeCell ref="J38:M38"/>
    <mergeCell ref="AH43:AP43"/>
    <mergeCell ref="A39:E39"/>
    <mergeCell ref="AD39:AI39"/>
    <mergeCell ref="AJ39:AO39"/>
    <mergeCell ref="AP39:AU39"/>
    <mergeCell ref="AV39:BA39"/>
    <mergeCell ref="N37:AC37"/>
    <mergeCell ref="N38:AC38"/>
    <mergeCell ref="AD38:AI38"/>
    <mergeCell ref="BA1:BL1"/>
    <mergeCell ref="A24:BL24"/>
    <mergeCell ref="A8:BL8"/>
    <mergeCell ref="A3:BL3"/>
    <mergeCell ref="A9:BL9"/>
    <mergeCell ref="BE6:BL6"/>
    <mergeCell ref="B5:AF5"/>
    <mergeCell ref="BA19:BF19"/>
    <mergeCell ref="BG19:BL19"/>
    <mergeCell ref="BA14:BF14"/>
    <mergeCell ref="A10:BL11"/>
    <mergeCell ref="AU12:AZ12"/>
    <mergeCell ref="BA12:BF12"/>
    <mergeCell ref="BG12:BL12"/>
    <mergeCell ref="X12:AH12"/>
    <mergeCell ref="A12:W12"/>
    <mergeCell ref="X16:AH16"/>
    <mergeCell ref="AI16:AN16"/>
    <mergeCell ref="AO16:AT16"/>
    <mergeCell ref="BE5:BL5"/>
    <mergeCell ref="X19:AH19"/>
    <mergeCell ref="AI19:AN19"/>
    <mergeCell ref="BA17:BF17"/>
    <mergeCell ref="BG17:BL17"/>
    <mergeCell ref="BG16:BL16"/>
    <mergeCell ref="BG14:BL14"/>
    <mergeCell ref="BH38:BL38"/>
    <mergeCell ref="BB38:BG38"/>
    <mergeCell ref="AP37:AU37"/>
    <mergeCell ref="AV37:BA37"/>
    <mergeCell ref="AV38:BA38"/>
    <mergeCell ref="AP38:AU38"/>
    <mergeCell ref="BH37:BL37"/>
    <mergeCell ref="BB37:BG37"/>
    <mergeCell ref="J35:M35"/>
    <mergeCell ref="F35:I35"/>
    <mergeCell ref="J27:M27"/>
    <mergeCell ref="A33:BL33"/>
    <mergeCell ref="A34:BL34"/>
    <mergeCell ref="N27:AC27"/>
    <mergeCell ref="A27:E27"/>
    <mergeCell ref="BB27:BG27"/>
    <mergeCell ref="BH27:BL27"/>
    <mergeCell ref="AJ28:AO28"/>
    <mergeCell ref="N36:AC36"/>
    <mergeCell ref="BH36:BL36"/>
    <mergeCell ref="AV36:BA36"/>
    <mergeCell ref="AV28:BA28"/>
    <mergeCell ref="AP27:AU27"/>
    <mergeCell ref="AV27:BA27"/>
    <mergeCell ref="AV35:BA35"/>
    <mergeCell ref="AD35:AI35"/>
    <mergeCell ref="AJ35:AO35"/>
    <mergeCell ref="N28:AC28"/>
    <mergeCell ref="BB28:BG28"/>
    <mergeCell ref="BH25:BL25"/>
    <mergeCell ref="BB26:BG26"/>
    <mergeCell ref="BH28:BL28"/>
    <mergeCell ref="F27:I27"/>
    <mergeCell ref="BH35:BL35"/>
    <mergeCell ref="F29:I29"/>
    <mergeCell ref="J29:M29"/>
    <mergeCell ref="N29:AC29"/>
    <mergeCell ref="J30:M30"/>
    <mergeCell ref="J36:M36"/>
    <mergeCell ref="J37:M37"/>
    <mergeCell ref="F36:I36"/>
    <mergeCell ref="A25:E25"/>
    <mergeCell ref="A26:E26"/>
    <mergeCell ref="F25:I25"/>
    <mergeCell ref="J25:M25"/>
    <mergeCell ref="A36:E36"/>
    <mergeCell ref="A35:E35"/>
    <mergeCell ref="A28:E28"/>
    <mergeCell ref="AU5:BB5"/>
    <mergeCell ref="AU6:BB6"/>
    <mergeCell ref="AH5:AR5"/>
    <mergeCell ref="AH6:AR6"/>
    <mergeCell ref="A15:BL15"/>
    <mergeCell ref="X14:AH14"/>
    <mergeCell ref="AO14:AT14"/>
    <mergeCell ref="AU14:AZ14"/>
    <mergeCell ref="A6:AF6"/>
    <mergeCell ref="AV30:BA30"/>
    <mergeCell ref="AV31:BA31"/>
    <mergeCell ref="AP28:AU28"/>
    <mergeCell ref="AI12:AN12"/>
    <mergeCell ref="AO12:AT12"/>
    <mergeCell ref="AI13:AN13"/>
    <mergeCell ref="AP29:AU29"/>
    <mergeCell ref="AV29:BA29"/>
    <mergeCell ref="AU17:AZ17"/>
    <mergeCell ref="AD25:AI25"/>
    <mergeCell ref="BA13:BF13"/>
    <mergeCell ref="BG13:BL13"/>
    <mergeCell ref="X13:AH13"/>
    <mergeCell ref="AV26:BA26"/>
    <mergeCell ref="AO13:AT13"/>
    <mergeCell ref="AP26:AU26"/>
    <mergeCell ref="AJ25:AO25"/>
    <mergeCell ref="N25:AC25"/>
    <mergeCell ref="A22:BL23"/>
    <mergeCell ref="BH26:BL26"/>
    <mergeCell ref="AD27:AI27"/>
    <mergeCell ref="AJ27:AO27"/>
    <mergeCell ref="AD28:AI28"/>
    <mergeCell ref="AD29:AI29"/>
    <mergeCell ref="J26:M26"/>
    <mergeCell ref="AU13:AZ13"/>
    <mergeCell ref="A13:W13"/>
    <mergeCell ref="F26:I26"/>
    <mergeCell ref="A29:E29"/>
    <mergeCell ref="A16:W16"/>
    <mergeCell ref="A14:W14"/>
    <mergeCell ref="AI14:AN14"/>
    <mergeCell ref="A19:W19"/>
    <mergeCell ref="A18:BL18"/>
    <mergeCell ref="AU16:AZ16"/>
    <mergeCell ref="BA16:BF16"/>
    <mergeCell ref="A17:W17"/>
    <mergeCell ref="X17:AH17"/>
    <mergeCell ref="AI17:AN17"/>
    <mergeCell ref="AO17:AT17"/>
    <mergeCell ref="BG20:BL20"/>
    <mergeCell ref="AO19:AT19"/>
    <mergeCell ref="AU19:AZ19"/>
    <mergeCell ref="AP25:AU25"/>
    <mergeCell ref="AV25:BA25"/>
    <mergeCell ref="AJ29:AO29"/>
    <mergeCell ref="BH29:BL29"/>
    <mergeCell ref="AU20:AZ20"/>
    <mergeCell ref="BA20:BF20"/>
    <mergeCell ref="BB25:BG25"/>
    <mergeCell ref="N26:AC26"/>
    <mergeCell ref="AD26:AI26"/>
    <mergeCell ref="AJ26:AO26"/>
    <mergeCell ref="AI20:AN20"/>
    <mergeCell ref="AO20:AT20"/>
    <mergeCell ref="A20:W20"/>
    <mergeCell ref="X20:AH20"/>
    <mergeCell ref="BH31:BL31"/>
    <mergeCell ref="BH30:BL30"/>
    <mergeCell ref="A31:E31"/>
    <mergeCell ref="F31:I31"/>
    <mergeCell ref="J31:M31"/>
    <mergeCell ref="N31:AC31"/>
    <mergeCell ref="AD31:AI31"/>
    <mergeCell ref="BB31:BG31"/>
    <mergeCell ref="A30:E30"/>
    <mergeCell ref="F30:I30"/>
    <mergeCell ref="F28:I28"/>
    <mergeCell ref="J28:M28"/>
    <mergeCell ref="AJ31:AO31"/>
    <mergeCell ref="AP31:AU31"/>
    <mergeCell ref="N30:AC30"/>
    <mergeCell ref="BB30:BG30"/>
    <mergeCell ref="AD30:AI30"/>
    <mergeCell ref="AJ30:AO30"/>
    <mergeCell ref="AP30:AU30"/>
    <mergeCell ref="BB29:BG29"/>
    <mergeCell ref="BH40:BL40"/>
    <mergeCell ref="BH39:BL39"/>
    <mergeCell ref="AD40:AI40"/>
    <mergeCell ref="BB36:BG36"/>
    <mergeCell ref="A37:E37"/>
    <mergeCell ref="A38:E38"/>
    <mergeCell ref="F38:I38"/>
    <mergeCell ref="AD36:AI36"/>
    <mergeCell ref="AJ36:AO36"/>
    <mergeCell ref="F37:I37"/>
    <mergeCell ref="A40:E40"/>
    <mergeCell ref="F40:I40"/>
    <mergeCell ref="J40:M40"/>
    <mergeCell ref="N40:AC40"/>
    <mergeCell ref="F39:I39"/>
    <mergeCell ref="J39:M39"/>
    <mergeCell ref="N39:AC39"/>
  </mergeCells>
  <phoneticPr fontId="5" type="noConversion"/>
  <pageMargins left="0.31496062992125984" right="0.31496062992125984" top="0.39370078740157483" bottom="0.39370078740157483" header="0" footer="0"/>
  <pageSetup paperSize="9" scale="79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333"/>
  <sheetViews>
    <sheetView topLeftCell="A217" zoomScaleNormal="100" workbookViewId="0">
      <selection activeCell="AX217" sqref="AX217:AZ217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67" t="s">
        <v>131</v>
      </c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</row>
    <row r="2" spans="1:79" ht="14.25" customHeight="1">
      <c r="A2" s="73" t="s">
        <v>303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4" spans="1:79" ht="18.75" customHeight="1">
      <c r="A4" s="13" t="s">
        <v>181</v>
      </c>
      <c r="B4" s="165" t="s">
        <v>212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10"/>
      <c r="AH4" s="62" t="s">
        <v>220</v>
      </c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10"/>
      <c r="AT4" s="61" t="s">
        <v>223</v>
      </c>
      <c r="AU4" s="62"/>
      <c r="AV4" s="62"/>
      <c r="AW4" s="62"/>
      <c r="AX4" s="62"/>
      <c r="AY4" s="62"/>
      <c r="AZ4" s="62"/>
      <c r="BA4" s="62"/>
      <c r="BB4" s="17"/>
      <c r="BC4" s="10"/>
      <c r="BD4" s="10"/>
      <c r="BE4" s="14"/>
      <c r="BF4" s="14"/>
      <c r="BG4" s="14"/>
      <c r="BH4" s="14"/>
      <c r="BI4" s="14"/>
      <c r="BJ4" s="14"/>
      <c r="BK4" s="14"/>
      <c r="BL4" s="14"/>
    </row>
    <row r="5" spans="1:79" ht="24" customHeight="1">
      <c r="A5" s="66" t="s">
        <v>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8"/>
      <c r="AH5" s="63" t="s">
        <v>188</v>
      </c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8"/>
      <c r="AT5" s="63" t="s">
        <v>179</v>
      </c>
      <c r="AU5" s="63"/>
      <c r="AV5" s="63"/>
      <c r="AW5" s="63"/>
      <c r="AX5" s="63"/>
      <c r="AY5" s="63"/>
      <c r="AZ5" s="63"/>
      <c r="BA5" s="63"/>
      <c r="BB5" s="15"/>
      <c r="BC5" s="8"/>
      <c r="BD5" s="8"/>
      <c r="BE5" s="15"/>
      <c r="BF5" s="15"/>
      <c r="BG5" s="15"/>
      <c r="BH5" s="15"/>
      <c r="BI5" s="15"/>
      <c r="BJ5" s="15"/>
      <c r="BK5" s="15"/>
      <c r="BL5" s="15"/>
    </row>
    <row r="6" spans="1:79">
      <c r="BE6" s="16"/>
      <c r="BF6" s="16"/>
      <c r="BG6" s="16"/>
      <c r="BH6" s="16"/>
      <c r="BI6" s="16"/>
      <c r="BJ6" s="16"/>
      <c r="BK6" s="16"/>
      <c r="BL6" s="16"/>
    </row>
    <row r="7" spans="1:79" ht="23.25" customHeight="1">
      <c r="A7" s="13" t="s">
        <v>190</v>
      </c>
      <c r="B7" s="165" t="s">
        <v>212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10"/>
      <c r="AH7" s="62" t="s">
        <v>318</v>
      </c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17"/>
      <c r="BC7" s="61" t="s">
        <v>223</v>
      </c>
      <c r="BD7" s="62"/>
      <c r="BE7" s="62"/>
      <c r="BF7" s="62"/>
      <c r="BG7" s="62"/>
      <c r="BH7" s="62"/>
      <c r="BI7" s="62"/>
      <c r="BJ7" s="62"/>
      <c r="BK7" s="17"/>
      <c r="BL7" s="14"/>
      <c r="BM7" s="18"/>
      <c r="BN7" s="18"/>
      <c r="BO7" s="18"/>
      <c r="BP7" s="17"/>
      <c r="BQ7" s="17"/>
      <c r="BR7" s="17"/>
      <c r="BS7" s="17"/>
      <c r="BT7" s="17"/>
      <c r="BU7" s="17"/>
      <c r="BV7" s="17"/>
      <c r="BW7" s="17"/>
    </row>
    <row r="8" spans="1:79" ht="24" customHeight="1">
      <c r="A8" s="66" t="s">
        <v>171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8"/>
      <c r="AH8" s="63" t="s">
        <v>191</v>
      </c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15"/>
      <c r="BC8" s="63" t="s">
        <v>179</v>
      </c>
      <c r="BD8" s="63"/>
      <c r="BE8" s="63"/>
      <c r="BF8" s="63"/>
      <c r="BG8" s="63"/>
      <c r="BH8" s="63"/>
      <c r="BI8" s="63"/>
      <c r="BJ8" s="63"/>
      <c r="BK8" s="23"/>
      <c r="BL8" s="15"/>
      <c r="BM8" s="18"/>
      <c r="BN8" s="18"/>
      <c r="BO8" s="18"/>
      <c r="BP8" s="15"/>
      <c r="BQ8" s="15"/>
      <c r="BR8" s="15"/>
      <c r="BS8" s="15"/>
      <c r="BT8" s="15"/>
      <c r="BU8" s="15"/>
      <c r="BV8" s="15"/>
      <c r="BW8" s="15"/>
    </row>
    <row r="10" spans="1:79" ht="49.5" customHeight="1">
      <c r="A10" s="13" t="s">
        <v>192</v>
      </c>
      <c r="B10" s="62" t="s">
        <v>315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N10" s="62" t="s">
        <v>316</v>
      </c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17"/>
      <c r="AA10" s="62" t="s">
        <v>317</v>
      </c>
      <c r="AB10" s="62"/>
      <c r="AC10" s="62"/>
      <c r="AD10" s="62"/>
      <c r="AE10" s="62"/>
      <c r="AF10" s="62"/>
      <c r="AG10" s="62"/>
      <c r="AH10" s="62"/>
      <c r="AI10" s="62"/>
      <c r="AJ10" s="17"/>
      <c r="AK10" s="166" t="s">
        <v>214</v>
      </c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22"/>
      <c r="BL10" s="61" t="s">
        <v>224</v>
      </c>
      <c r="BM10" s="62"/>
      <c r="BN10" s="62"/>
      <c r="BO10" s="62"/>
      <c r="BP10" s="62"/>
      <c r="BQ10" s="62"/>
      <c r="BR10" s="62"/>
      <c r="BS10" s="62"/>
      <c r="BT10" s="17"/>
      <c r="BU10" s="17"/>
      <c r="BV10" s="17"/>
      <c r="BW10" s="17"/>
      <c r="BX10" s="17"/>
      <c r="BY10" s="17"/>
      <c r="BZ10" s="17"/>
      <c r="CA10" s="17"/>
    </row>
    <row r="11" spans="1:79" ht="25.5" customHeight="1">
      <c r="B11" s="63" t="s">
        <v>193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N11" s="63" t="s">
        <v>195</v>
      </c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15"/>
      <c r="AA11" s="163" t="s">
        <v>196</v>
      </c>
      <c r="AB11" s="163"/>
      <c r="AC11" s="163"/>
      <c r="AD11" s="163"/>
      <c r="AE11" s="163"/>
      <c r="AF11" s="163"/>
      <c r="AG11" s="163"/>
      <c r="AH11" s="163"/>
      <c r="AI11" s="163"/>
      <c r="AJ11" s="15"/>
      <c r="AK11" s="164" t="s">
        <v>194</v>
      </c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21"/>
      <c r="BL11" s="63" t="s">
        <v>180</v>
      </c>
      <c r="BM11" s="63"/>
      <c r="BN11" s="63"/>
      <c r="BO11" s="63"/>
      <c r="BP11" s="63"/>
      <c r="BQ11" s="63"/>
      <c r="BR11" s="63"/>
      <c r="BS11" s="63"/>
      <c r="BT11" s="15"/>
      <c r="BU11" s="15"/>
      <c r="BV11" s="15"/>
      <c r="BW11" s="15"/>
      <c r="BX11" s="15"/>
      <c r="BY11" s="15"/>
      <c r="BZ11" s="15"/>
      <c r="CA11" s="15"/>
    </row>
    <row r="13" spans="1:79" ht="14.25" customHeight="1">
      <c r="A13" s="92" t="s">
        <v>304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</row>
    <row r="14" spans="1:79" ht="14.25" customHeight="1">
      <c r="A14" s="92" t="s">
        <v>164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</row>
    <row r="15" spans="1:79" ht="15" customHeight="1">
      <c r="A15" s="74" t="s">
        <v>282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62" t="s">
        <v>165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</row>
    <row r="18" spans="1:79" ht="119.25" customHeight="1">
      <c r="A18" s="74" t="s">
        <v>340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92" t="s">
        <v>166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</row>
    <row r="21" spans="1:79" ht="35.25" customHeight="1">
      <c r="A21" s="74" t="s">
        <v>283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92" t="s">
        <v>167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</row>
    <row r="24" spans="1:79" ht="14.25" customHeight="1">
      <c r="A24" s="158" t="s">
        <v>291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</row>
    <row r="25" spans="1:79" ht="15" customHeight="1">
      <c r="A25" s="65" t="s">
        <v>225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</row>
    <row r="26" spans="1:79" ht="23.1" customHeight="1">
      <c r="A26" s="121" t="s">
        <v>5</v>
      </c>
      <c r="B26" s="122"/>
      <c r="C26" s="122"/>
      <c r="D26" s="123"/>
      <c r="E26" s="121" t="s">
        <v>22</v>
      </c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43" t="s">
        <v>226</v>
      </c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 t="s">
        <v>227</v>
      </c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 t="s">
        <v>228</v>
      </c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</row>
    <row r="27" spans="1:79" ht="54.75" customHeight="1">
      <c r="A27" s="124"/>
      <c r="B27" s="125"/>
      <c r="C27" s="125"/>
      <c r="D27" s="126"/>
      <c r="E27" s="124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58" t="s">
        <v>7</v>
      </c>
      <c r="V27" s="59"/>
      <c r="W27" s="59"/>
      <c r="X27" s="59"/>
      <c r="Y27" s="60"/>
      <c r="Z27" s="58" t="s">
        <v>6</v>
      </c>
      <c r="AA27" s="59"/>
      <c r="AB27" s="59"/>
      <c r="AC27" s="59"/>
      <c r="AD27" s="60"/>
      <c r="AE27" s="127" t="s">
        <v>132</v>
      </c>
      <c r="AF27" s="128"/>
      <c r="AG27" s="128"/>
      <c r="AH27" s="129"/>
      <c r="AI27" s="58" t="s">
        <v>8</v>
      </c>
      <c r="AJ27" s="59"/>
      <c r="AK27" s="59"/>
      <c r="AL27" s="59"/>
      <c r="AM27" s="60"/>
      <c r="AN27" s="58" t="s">
        <v>7</v>
      </c>
      <c r="AO27" s="59"/>
      <c r="AP27" s="59"/>
      <c r="AQ27" s="59"/>
      <c r="AR27" s="60"/>
      <c r="AS27" s="58" t="s">
        <v>6</v>
      </c>
      <c r="AT27" s="59"/>
      <c r="AU27" s="59"/>
      <c r="AV27" s="59"/>
      <c r="AW27" s="60"/>
      <c r="AX27" s="127" t="s">
        <v>132</v>
      </c>
      <c r="AY27" s="128"/>
      <c r="AZ27" s="128"/>
      <c r="BA27" s="129"/>
      <c r="BB27" s="58" t="s">
        <v>110</v>
      </c>
      <c r="BC27" s="59"/>
      <c r="BD27" s="59"/>
      <c r="BE27" s="59"/>
      <c r="BF27" s="60"/>
      <c r="BG27" s="58" t="s">
        <v>7</v>
      </c>
      <c r="BH27" s="59"/>
      <c r="BI27" s="59"/>
      <c r="BJ27" s="59"/>
      <c r="BK27" s="60"/>
      <c r="BL27" s="58" t="s">
        <v>6</v>
      </c>
      <c r="BM27" s="59"/>
      <c r="BN27" s="59"/>
      <c r="BO27" s="59"/>
      <c r="BP27" s="60"/>
      <c r="BQ27" s="127" t="s">
        <v>132</v>
      </c>
      <c r="BR27" s="128"/>
      <c r="BS27" s="128"/>
      <c r="BT27" s="129"/>
      <c r="BU27" s="58" t="s">
        <v>111</v>
      </c>
      <c r="BV27" s="59"/>
      <c r="BW27" s="59"/>
      <c r="BX27" s="59"/>
      <c r="BY27" s="60"/>
    </row>
    <row r="28" spans="1:79" ht="15" customHeight="1">
      <c r="A28" s="58">
        <v>1</v>
      </c>
      <c r="B28" s="59"/>
      <c r="C28" s="59"/>
      <c r="D28" s="60"/>
      <c r="E28" s="58">
        <v>2</v>
      </c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8">
        <v>3</v>
      </c>
      <c r="V28" s="59"/>
      <c r="W28" s="59"/>
      <c r="X28" s="59"/>
      <c r="Y28" s="60"/>
      <c r="Z28" s="58">
        <v>4</v>
      </c>
      <c r="AA28" s="59"/>
      <c r="AB28" s="59"/>
      <c r="AC28" s="59"/>
      <c r="AD28" s="60"/>
      <c r="AE28" s="58">
        <v>5</v>
      </c>
      <c r="AF28" s="59"/>
      <c r="AG28" s="59"/>
      <c r="AH28" s="60"/>
      <c r="AI28" s="58">
        <v>6</v>
      </c>
      <c r="AJ28" s="59"/>
      <c r="AK28" s="59"/>
      <c r="AL28" s="59"/>
      <c r="AM28" s="60"/>
      <c r="AN28" s="58">
        <v>7</v>
      </c>
      <c r="AO28" s="59"/>
      <c r="AP28" s="59"/>
      <c r="AQ28" s="59"/>
      <c r="AR28" s="60"/>
      <c r="AS28" s="58">
        <v>8</v>
      </c>
      <c r="AT28" s="59"/>
      <c r="AU28" s="59"/>
      <c r="AV28" s="59"/>
      <c r="AW28" s="60"/>
      <c r="AX28" s="58">
        <v>9</v>
      </c>
      <c r="AY28" s="59"/>
      <c r="AZ28" s="59"/>
      <c r="BA28" s="60"/>
      <c r="BB28" s="58">
        <v>10</v>
      </c>
      <c r="BC28" s="59"/>
      <c r="BD28" s="59"/>
      <c r="BE28" s="59"/>
      <c r="BF28" s="60"/>
      <c r="BG28" s="58">
        <v>11</v>
      </c>
      <c r="BH28" s="59"/>
      <c r="BI28" s="59"/>
      <c r="BJ28" s="59"/>
      <c r="BK28" s="60"/>
      <c r="BL28" s="58">
        <v>12</v>
      </c>
      <c r="BM28" s="59"/>
      <c r="BN28" s="59"/>
      <c r="BO28" s="59"/>
      <c r="BP28" s="60"/>
      <c r="BQ28" s="58">
        <v>13</v>
      </c>
      <c r="BR28" s="59"/>
      <c r="BS28" s="59"/>
      <c r="BT28" s="60"/>
      <c r="BU28" s="58">
        <v>14</v>
      </c>
      <c r="BV28" s="59"/>
      <c r="BW28" s="59"/>
      <c r="BX28" s="59"/>
      <c r="BY28" s="60"/>
    </row>
    <row r="29" spans="1:79" ht="13.5" hidden="1" customHeight="1">
      <c r="A29" s="54" t="s">
        <v>70</v>
      </c>
      <c r="B29" s="55"/>
      <c r="C29" s="55"/>
      <c r="D29" s="56"/>
      <c r="E29" s="54" t="s">
        <v>71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159" t="s">
        <v>79</v>
      </c>
      <c r="V29" s="160"/>
      <c r="W29" s="160"/>
      <c r="X29" s="160"/>
      <c r="Y29" s="161"/>
      <c r="Z29" s="159" t="s">
        <v>80</v>
      </c>
      <c r="AA29" s="160"/>
      <c r="AB29" s="160"/>
      <c r="AC29" s="160"/>
      <c r="AD29" s="161"/>
      <c r="AE29" s="54" t="s">
        <v>105</v>
      </c>
      <c r="AF29" s="55"/>
      <c r="AG29" s="55"/>
      <c r="AH29" s="56"/>
      <c r="AI29" s="146" t="s">
        <v>199</v>
      </c>
      <c r="AJ29" s="147"/>
      <c r="AK29" s="147"/>
      <c r="AL29" s="147"/>
      <c r="AM29" s="148"/>
      <c r="AN29" s="54" t="s">
        <v>81</v>
      </c>
      <c r="AO29" s="55"/>
      <c r="AP29" s="55"/>
      <c r="AQ29" s="55"/>
      <c r="AR29" s="56"/>
      <c r="AS29" s="54" t="s">
        <v>82</v>
      </c>
      <c r="AT29" s="55"/>
      <c r="AU29" s="55"/>
      <c r="AV29" s="55"/>
      <c r="AW29" s="56"/>
      <c r="AX29" s="54" t="s">
        <v>106</v>
      </c>
      <c r="AY29" s="55"/>
      <c r="AZ29" s="55"/>
      <c r="BA29" s="56"/>
      <c r="BB29" s="146" t="s">
        <v>199</v>
      </c>
      <c r="BC29" s="147"/>
      <c r="BD29" s="147"/>
      <c r="BE29" s="147"/>
      <c r="BF29" s="148"/>
      <c r="BG29" s="54" t="s">
        <v>72</v>
      </c>
      <c r="BH29" s="55"/>
      <c r="BI29" s="55"/>
      <c r="BJ29" s="55"/>
      <c r="BK29" s="56"/>
      <c r="BL29" s="54" t="s">
        <v>73</v>
      </c>
      <c r="BM29" s="55"/>
      <c r="BN29" s="55"/>
      <c r="BO29" s="55"/>
      <c r="BP29" s="56"/>
      <c r="BQ29" s="54" t="s">
        <v>107</v>
      </c>
      <c r="BR29" s="55"/>
      <c r="BS29" s="55"/>
      <c r="BT29" s="56"/>
      <c r="BU29" s="146" t="s">
        <v>199</v>
      </c>
      <c r="BV29" s="147"/>
      <c r="BW29" s="147"/>
      <c r="BX29" s="147"/>
      <c r="BY29" s="148"/>
      <c r="CA29" t="s">
        <v>30</v>
      </c>
    </row>
    <row r="30" spans="1:79" s="30" customFormat="1" ht="13.15" customHeight="1">
      <c r="A30" s="94"/>
      <c r="B30" s="95"/>
      <c r="C30" s="95"/>
      <c r="D30" s="98"/>
      <c r="E30" s="39" t="s">
        <v>234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  <c r="U30" s="84">
        <v>23525800</v>
      </c>
      <c r="V30" s="84"/>
      <c r="W30" s="84"/>
      <c r="X30" s="84"/>
      <c r="Y30" s="84"/>
      <c r="Z30" s="84" t="s">
        <v>235</v>
      </c>
      <c r="AA30" s="84"/>
      <c r="AB30" s="84"/>
      <c r="AC30" s="84"/>
      <c r="AD30" s="84"/>
      <c r="AE30" s="115" t="s">
        <v>235</v>
      </c>
      <c r="AF30" s="116"/>
      <c r="AG30" s="116"/>
      <c r="AH30" s="117"/>
      <c r="AI30" s="115">
        <f t="shared" ref="AI30:AI35" si="0">IF(ISNUMBER(U30),U30,0)+IF(ISNUMBER(Z30),Z30,0)</f>
        <v>23525800</v>
      </c>
      <c r="AJ30" s="116"/>
      <c r="AK30" s="116"/>
      <c r="AL30" s="116"/>
      <c r="AM30" s="117"/>
      <c r="AN30" s="115">
        <v>28295100</v>
      </c>
      <c r="AO30" s="116"/>
      <c r="AP30" s="116"/>
      <c r="AQ30" s="116"/>
      <c r="AR30" s="117"/>
      <c r="AS30" s="115" t="s">
        <v>235</v>
      </c>
      <c r="AT30" s="116"/>
      <c r="AU30" s="116"/>
      <c r="AV30" s="116"/>
      <c r="AW30" s="117"/>
      <c r="AX30" s="115" t="s">
        <v>235</v>
      </c>
      <c r="AY30" s="116"/>
      <c r="AZ30" s="116"/>
      <c r="BA30" s="117"/>
      <c r="BB30" s="115">
        <f t="shared" ref="BB30:BB35" si="1">IF(ISNUMBER(AN30),AN30,0)+IF(ISNUMBER(AS30),AS30,0)</f>
        <v>28295100</v>
      </c>
      <c r="BC30" s="116"/>
      <c r="BD30" s="116"/>
      <c r="BE30" s="116"/>
      <c r="BF30" s="117"/>
      <c r="BG30" s="115">
        <v>29543700</v>
      </c>
      <c r="BH30" s="116"/>
      <c r="BI30" s="116"/>
      <c r="BJ30" s="116"/>
      <c r="BK30" s="117"/>
      <c r="BL30" s="115" t="s">
        <v>235</v>
      </c>
      <c r="BM30" s="116"/>
      <c r="BN30" s="116"/>
      <c r="BO30" s="116"/>
      <c r="BP30" s="117"/>
      <c r="BQ30" s="115" t="s">
        <v>235</v>
      </c>
      <c r="BR30" s="116"/>
      <c r="BS30" s="116"/>
      <c r="BT30" s="117"/>
      <c r="BU30" s="115">
        <f t="shared" ref="BU30:BU35" si="2">IF(ISNUMBER(BG30),BG30,0)+IF(ISNUMBER(BL30),BL30,0)</f>
        <v>29543700</v>
      </c>
      <c r="BV30" s="116"/>
      <c r="BW30" s="116"/>
      <c r="BX30" s="116"/>
      <c r="BY30" s="117"/>
      <c r="CA30" s="30" t="s">
        <v>31</v>
      </c>
    </row>
    <row r="31" spans="1:79" s="30" customFormat="1" ht="26.45" customHeight="1">
      <c r="A31" s="94"/>
      <c r="B31" s="95"/>
      <c r="C31" s="95"/>
      <c r="D31" s="98"/>
      <c r="E31" s="39" t="s">
        <v>236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1"/>
      <c r="U31" s="84" t="s">
        <v>235</v>
      </c>
      <c r="V31" s="84"/>
      <c r="W31" s="84"/>
      <c r="X31" s="84"/>
      <c r="Y31" s="84"/>
      <c r="Z31" s="84">
        <v>0</v>
      </c>
      <c r="AA31" s="84"/>
      <c r="AB31" s="84"/>
      <c r="AC31" s="84"/>
      <c r="AD31" s="84"/>
      <c r="AE31" s="115">
        <v>0</v>
      </c>
      <c r="AF31" s="116"/>
      <c r="AG31" s="116"/>
      <c r="AH31" s="117"/>
      <c r="AI31" s="115">
        <f t="shared" si="0"/>
        <v>0</v>
      </c>
      <c r="AJ31" s="116"/>
      <c r="AK31" s="116"/>
      <c r="AL31" s="116"/>
      <c r="AM31" s="117"/>
      <c r="AN31" s="115" t="s">
        <v>235</v>
      </c>
      <c r="AO31" s="116"/>
      <c r="AP31" s="116"/>
      <c r="AQ31" s="116"/>
      <c r="AR31" s="117"/>
      <c r="AS31" s="115">
        <v>0</v>
      </c>
      <c r="AT31" s="116"/>
      <c r="AU31" s="116"/>
      <c r="AV31" s="116"/>
      <c r="AW31" s="117"/>
      <c r="AX31" s="115">
        <v>0</v>
      </c>
      <c r="AY31" s="116"/>
      <c r="AZ31" s="116"/>
      <c r="BA31" s="117"/>
      <c r="BB31" s="115">
        <f t="shared" si="1"/>
        <v>0</v>
      </c>
      <c r="BC31" s="116"/>
      <c r="BD31" s="116"/>
      <c r="BE31" s="116"/>
      <c r="BF31" s="117"/>
      <c r="BG31" s="115" t="s">
        <v>235</v>
      </c>
      <c r="BH31" s="116"/>
      <c r="BI31" s="116"/>
      <c r="BJ31" s="116"/>
      <c r="BK31" s="117"/>
      <c r="BL31" s="115">
        <v>0</v>
      </c>
      <c r="BM31" s="116"/>
      <c r="BN31" s="116"/>
      <c r="BO31" s="116"/>
      <c r="BP31" s="117"/>
      <c r="BQ31" s="115">
        <v>0</v>
      </c>
      <c r="BR31" s="116"/>
      <c r="BS31" s="116"/>
      <c r="BT31" s="117"/>
      <c r="BU31" s="115">
        <f t="shared" si="2"/>
        <v>0</v>
      </c>
      <c r="BV31" s="116"/>
      <c r="BW31" s="116"/>
      <c r="BX31" s="116"/>
      <c r="BY31" s="117"/>
    </row>
    <row r="32" spans="1:79" s="30" customFormat="1" ht="13.15" customHeight="1">
      <c r="A32" s="94">
        <v>25020100</v>
      </c>
      <c r="B32" s="95"/>
      <c r="C32" s="95"/>
      <c r="D32" s="98"/>
      <c r="E32" s="39" t="s">
        <v>237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1"/>
      <c r="U32" s="84" t="s">
        <v>235</v>
      </c>
      <c r="V32" s="84"/>
      <c r="W32" s="84"/>
      <c r="X32" s="84"/>
      <c r="Y32" s="84"/>
      <c r="Z32" s="84">
        <v>0</v>
      </c>
      <c r="AA32" s="84"/>
      <c r="AB32" s="84"/>
      <c r="AC32" s="84"/>
      <c r="AD32" s="84"/>
      <c r="AE32" s="115">
        <v>0</v>
      </c>
      <c r="AF32" s="116"/>
      <c r="AG32" s="116"/>
      <c r="AH32" s="117"/>
      <c r="AI32" s="115">
        <f t="shared" si="0"/>
        <v>0</v>
      </c>
      <c r="AJ32" s="116"/>
      <c r="AK32" s="116"/>
      <c r="AL32" s="116"/>
      <c r="AM32" s="117"/>
      <c r="AN32" s="115" t="s">
        <v>235</v>
      </c>
      <c r="AO32" s="116"/>
      <c r="AP32" s="116"/>
      <c r="AQ32" s="116"/>
      <c r="AR32" s="117"/>
      <c r="AS32" s="115">
        <v>0</v>
      </c>
      <c r="AT32" s="116"/>
      <c r="AU32" s="116"/>
      <c r="AV32" s="116"/>
      <c r="AW32" s="117"/>
      <c r="AX32" s="115">
        <v>0</v>
      </c>
      <c r="AY32" s="116"/>
      <c r="AZ32" s="116"/>
      <c r="BA32" s="117"/>
      <c r="BB32" s="115">
        <f t="shared" si="1"/>
        <v>0</v>
      </c>
      <c r="BC32" s="116"/>
      <c r="BD32" s="116"/>
      <c r="BE32" s="116"/>
      <c r="BF32" s="117"/>
      <c r="BG32" s="115" t="s">
        <v>235</v>
      </c>
      <c r="BH32" s="116"/>
      <c r="BI32" s="116"/>
      <c r="BJ32" s="116"/>
      <c r="BK32" s="117"/>
      <c r="BL32" s="115">
        <v>0</v>
      </c>
      <c r="BM32" s="116"/>
      <c r="BN32" s="116"/>
      <c r="BO32" s="116"/>
      <c r="BP32" s="117"/>
      <c r="BQ32" s="115">
        <v>0</v>
      </c>
      <c r="BR32" s="116"/>
      <c r="BS32" s="116"/>
      <c r="BT32" s="117"/>
      <c r="BU32" s="115">
        <f t="shared" si="2"/>
        <v>0</v>
      </c>
      <c r="BV32" s="116"/>
      <c r="BW32" s="116"/>
      <c r="BX32" s="116"/>
      <c r="BY32" s="117"/>
    </row>
    <row r="33" spans="1:79" s="30" customFormat="1" ht="26.45" customHeight="1">
      <c r="A33" s="94"/>
      <c r="B33" s="95"/>
      <c r="C33" s="95"/>
      <c r="D33" s="98"/>
      <c r="E33" s="39" t="s">
        <v>238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1"/>
      <c r="U33" s="84" t="s">
        <v>235</v>
      </c>
      <c r="V33" s="84"/>
      <c r="W33" s="84"/>
      <c r="X33" s="84"/>
      <c r="Y33" s="84"/>
      <c r="Z33" s="84">
        <v>0</v>
      </c>
      <c r="AA33" s="84"/>
      <c r="AB33" s="84"/>
      <c r="AC33" s="84"/>
      <c r="AD33" s="84"/>
      <c r="AE33" s="115">
        <v>0</v>
      </c>
      <c r="AF33" s="116"/>
      <c r="AG33" s="116"/>
      <c r="AH33" s="117"/>
      <c r="AI33" s="115">
        <f t="shared" si="0"/>
        <v>0</v>
      </c>
      <c r="AJ33" s="116"/>
      <c r="AK33" s="116"/>
      <c r="AL33" s="116"/>
      <c r="AM33" s="117"/>
      <c r="AN33" s="115" t="s">
        <v>235</v>
      </c>
      <c r="AO33" s="116"/>
      <c r="AP33" s="116"/>
      <c r="AQ33" s="116"/>
      <c r="AR33" s="117"/>
      <c r="AS33" s="115">
        <v>870000</v>
      </c>
      <c r="AT33" s="116"/>
      <c r="AU33" s="116"/>
      <c r="AV33" s="116"/>
      <c r="AW33" s="117"/>
      <c r="AX33" s="115">
        <v>870000</v>
      </c>
      <c r="AY33" s="116"/>
      <c r="AZ33" s="116"/>
      <c r="BA33" s="117"/>
      <c r="BB33" s="115">
        <f t="shared" si="1"/>
        <v>870000</v>
      </c>
      <c r="BC33" s="116"/>
      <c r="BD33" s="116"/>
      <c r="BE33" s="116"/>
      <c r="BF33" s="117"/>
      <c r="BG33" s="115" t="s">
        <v>235</v>
      </c>
      <c r="BH33" s="116"/>
      <c r="BI33" s="116"/>
      <c r="BJ33" s="116"/>
      <c r="BK33" s="117"/>
      <c r="BL33" s="115">
        <v>800000</v>
      </c>
      <c r="BM33" s="116"/>
      <c r="BN33" s="116"/>
      <c r="BO33" s="116"/>
      <c r="BP33" s="117"/>
      <c r="BQ33" s="115">
        <v>800000</v>
      </c>
      <c r="BR33" s="116"/>
      <c r="BS33" s="116"/>
      <c r="BT33" s="117"/>
      <c r="BU33" s="115">
        <f t="shared" si="2"/>
        <v>800000</v>
      </c>
      <c r="BV33" s="116"/>
      <c r="BW33" s="116"/>
      <c r="BX33" s="116"/>
      <c r="BY33" s="117"/>
    </row>
    <row r="34" spans="1:79" s="30" customFormat="1" ht="39.6" customHeight="1">
      <c r="A34" s="94">
        <v>602400</v>
      </c>
      <c r="B34" s="95"/>
      <c r="C34" s="95"/>
      <c r="D34" s="98"/>
      <c r="E34" s="39" t="s">
        <v>239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1"/>
      <c r="U34" s="84" t="s">
        <v>235</v>
      </c>
      <c r="V34" s="84"/>
      <c r="W34" s="84"/>
      <c r="X34" s="84"/>
      <c r="Y34" s="84"/>
      <c r="Z34" s="84">
        <v>0</v>
      </c>
      <c r="AA34" s="84"/>
      <c r="AB34" s="84"/>
      <c r="AC34" s="84"/>
      <c r="AD34" s="84"/>
      <c r="AE34" s="115">
        <v>0</v>
      </c>
      <c r="AF34" s="116"/>
      <c r="AG34" s="116"/>
      <c r="AH34" s="117"/>
      <c r="AI34" s="115">
        <f t="shared" si="0"/>
        <v>0</v>
      </c>
      <c r="AJ34" s="116"/>
      <c r="AK34" s="116"/>
      <c r="AL34" s="116"/>
      <c r="AM34" s="117"/>
      <c r="AN34" s="115" t="s">
        <v>235</v>
      </c>
      <c r="AO34" s="116"/>
      <c r="AP34" s="116"/>
      <c r="AQ34" s="116"/>
      <c r="AR34" s="117"/>
      <c r="AS34" s="115">
        <v>870000</v>
      </c>
      <c r="AT34" s="116"/>
      <c r="AU34" s="116"/>
      <c r="AV34" s="116"/>
      <c r="AW34" s="117"/>
      <c r="AX34" s="115">
        <v>870000</v>
      </c>
      <c r="AY34" s="116"/>
      <c r="AZ34" s="116"/>
      <c r="BA34" s="117"/>
      <c r="BB34" s="115">
        <f t="shared" si="1"/>
        <v>870000</v>
      </c>
      <c r="BC34" s="116"/>
      <c r="BD34" s="116"/>
      <c r="BE34" s="116"/>
      <c r="BF34" s="117"/>
      <c r="BG34" s="115" t="s">
        <v>235</v>
      </c>
      <c r="BH34" s="116"/>
      <c r="BI34" s="116"/>
      <c r="BJ34" s="116"/>
      <c r="BK34" s="117"/>
      <c r="BL34" s="115">
        <v>800000</v>
      </c>
      <c r="BM34" s="116"/>
      <c r="BN34" s="116"/>
      <c r="BO34" s="116"/>
      <c r="BP34" s="117"/>
      <c r="BQ34" s="115">
        <v>800000</v>
      </c>
      <c r="BR34" s="116"/>
      <c r="BS34" s="116"/>
      <c r="BT34" s="117"/>
      <c r="BU34" s="115">
        <f t="shared" si="2"/>
        <v>800000</v>
      </c>
      <c r="BV34" s="116"/>
      <c r="BW34" s="116"/>
      <c r="BX34" s="116"/>
      <c r="BY34" s="117"/>
    </row>
    <row r="35" spans="1:79" s="7" customFormat="1" ht="12.75" customHeight="1">
      <c r="A35" s="105"/>
      <c r="B35" s="106"/>
      <c r="C35" s="106"/>
      <c r="D35" s="110"/>
      <c r="E35" s="36" t="s">
        <v>163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/>
      <c r="U35" s="87">
        <v>23525800</v>
      </c>
      <c r="V35" s="87"/>
      <c r="W35" s="87"/>
      <c r="X35" s="87"/>
      <c r="Y35" s="87"/>
      <c r="Z35" s="87">
        <v>0</v>
      </c>
      <c r="AA35" s="87"/>
      <c r="AB35" s="87"/>
      <c r="AC35" s="87"/>
      <c r="AD35" s="87"/>
      <c r="AE35" s="118">
        <v>0</v>
      </c>
      <c r="AF35" s="119"/>
      <c r="AG35" s="119"/>
      <c r="AH35" s="120"/>
      <c r="AI35" s="118">
        <f t="shared" si="0"/>
        <v>23525800</v>
      </c>
      <c r="AJ35" s="119"/>
      <c r="AK35" s="119"/>
      <c r="AL35" s="119"/>
      <c r="AM35" s="120"/>
      <c r="AN35" s="118">
        <v>28295100</v>
      </c>
      <c r="AO35" s="119"/>
      <c r="AP35" s="119"/>
      <c r="AQ35" s="119"/>
      <c r="AR35" s="120"/>
      <c r="AS35" s="118">
        <v>870000</v>
      </c>
      <c r="AT35" s="119"/>
      <c r="AU35" s="119"/>
      <c r="AV35" s="119"/>
      <c r="AW35" s="120"/>
      <c r="AX35" s="118">
        <v>870000</v>
      </c>
      <c r="AY35" s="119"/>
      <c r="AZ35" s="119"/>
      <c r="BA35" s="120"/>
      <c r="BB35" s="118">
        <f t="shared" si="1"/>
        <v>29165100</v>
      </c>
      <c r="BC35" s="119"/>
      <c r="BD35" s="119"/>
      <c r="BE35" s="119"/>
      <c r="BF35" s="120"/>
      <c r="BG35" s="118">
        <v>29543700</v>
      </c>
      <c r="BH35" s="119"/>
      <c r="BI35" s="119"/>
      <c r="BJ35" s="119"/>
      <c r="BK35" s="120"/>
      <c r="BL35" s="118">
        <v>800000</v>
      </c>
      <c r="BM35" s="119"/>
      <c r="BN35" s="119"/>
      <c r="BO35" s="119"/>
      <c r="BP35" s="120"/>
      <c r="BQ35" s="118">
        <v>800000</v>
      </c>
      <c r="BR35" s="119"/>
      <c r="BS35" s="119"/>
      <c r="BT35" s="120"/>
      <c r="BU35" s="118">
        <f t="shared" si="2"/>
        <v>30343700</v>
      </c>
      <c r="BV35" s="119"/>
      <c r="BW35" s="119"/>
      <c r="BX35" s="119"/>
      <c r="BY35" s="120"/>
    </row>
    <row r="37" spans="1:79" ht="14.25" customHeight="1">
      <c r="A37" s="158" t="s">
        <v>305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</row>
    <row r="38" spans="1:79" ht="15" customHeight="1">
      <c r="A38" s="138" t="s">
        <v>225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</row>
    <row r="39" spans="1:79" ht="22.5" customHeight="1">
      <c r="A39" s="121" t="s">
        <v>5</v>
      </c>
      <c r="B39" s="122"/>
      <c r="C39" s="122"/>
      <c r="D39" s="123"/>
      <c r="E39" s="121" t="s">
        <v>22</v>
      </c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3"/>
      <c r="X39" s="58" t="s">
        <v>229</v>
      </c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60"/>
      <c r="AR39" s="43" t="s">
        <v>231</v>
      </c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</row>
    <row r="40" spans="1:79" ht="36" customHeight="1">
      <c r="A40" s="124"/>
      <c r="B40" s="125"/>
      <c r="C40" s="125"/>
      <c r="D40" s="126"/>
      <c r="E40" s="124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6"/>
      <c r="X40" s="43" t="s">
        <v>7</v>
      </c>
      <c r="Y40" s="43"/>
      <c r="Z40" s="43"/>
      <c r="AA40" s="43"/>
      <c r="AB40" s="43"/>
      <c r="AC40" s="43" t="s">
        <v>6</v>
      </c>
      <c r="AD40" s="43"/>
      <c r="AE40" s="43"/>
      <c r="AF40" s="43"/>
      <c r="AG40" s="43"/>
      <c r="AH40" s="127" t="s">
        <v>132</v>
      </c>
      <c r="AI40" s="128"/>
      <c r="AJ40" s="128"/>
      <c r="AK40" s="128"/>
      <c r="AL40" s="129"/>
      <c r="AM40" s="58" t="s">
        <v>8</v>
      </c>
      <c r="AN40" s="59"/>
      <c r="AO40" s="59"/>
      <c r="AP40" s="59"/>
      <c r="AQ40" s="60"/>
      <c r="AR40" s="58" t="s">
        <v>7</v>
      </c>
      <c r="AS40" s="59"/>
      <c r="AT40" s="59"/>
      <c r="AU40" s="59"/>
      <c r="AV40" s="60"/>
      <c r="AW40" s="58" t="s">
        <v>6</v>
      </c>
      <c r="AX40" s="59"/>
      <c r="AY40" s="59"/>
      <c r="AZ40" s="59"/>
      <c r="BA40" s="60"/>
      <c r="BB40" s="127" t="s">
        <v>132</v>
      </c>
      <c r="BC40" s="128"/>
      <c r="BD40" s="128"/>
      <c r="BE40" s="128"/>
      <c r="BF40" s="129"/>
      <c r="BG40" s="58" t="s">
        <v>110</v>
      </c>
      <c r="BH40" s="59"/>
      <c r="BI40" s="59"/>
      <c r="BJ40" s="59"/>
      <c r="BK40" s="60"/>
    </row>
    <row r="41" spans="1:79" ht="15" customHeight="1">
      <c r="A41" s="58">
        <v>1</v>
      </c>
      <c r="B41" s="59"/>
      <c r="C41" s="59"/>
      <c r="D41" s="60"/>
      <c r="E41" s="58">
        <v>2</v>
      </c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60"/>
      <c r="X41" s="43">
        <v>3</v>
      </c>
      <c r="Y41" s="43"/>
      <c r="Z41" s="43"/>
      <c r="AA41" s="43"/>
      <c r="AB41" s="43"/>
      <c r="AC41" s="43">
        <v>4</v>
      </c>
      <c r="AD41" s="43"/>
      <c r="AE41" s="43"/>
      <c r="AF41" s="43"/>
      <c r="AG41" s="43"/>
      <c r="AH41" s="43">
        <v>5</v>
      </c>
      <c r="AI41" s="43"/>
      <c r="AJ41" s="43"/>
      <c r="AK41" s="43"/>
      <c r="AL41" s="43"/>
      <c r="AM41" s="43">
        <v>6</v>
      </c>
      <c r="AN41" s="43"/>
      <c r="AO41" s="43"/>
      <c r="AP41" s="43"/>
      <c r="AQ41" s="43"/>
      <c r="AR41" s="58">
        <v>7</v>
      </c>
      <c r="AS41" s="59"/>
      <c r="AT41" s="59"/>
      <c r="AU41" s="59"/>
      <c r="AV41" s="60"/>
      <c r="AW41" s="58">
        <v>8</v>
      </c>
      <c r="AX41" s="59"/>
      <c r="AY41" s="59"/>
      <c r="AZ41" s="59"/>
      <c r="BA41" s="60"/>
      <c r="BB41" s="58">
        <v>9</v>
      </c>
      <c r="BC41" s="59"/>
      <c r="BD41" s="59"/>
      <c r="BE41" s="59"/>
      <c r="BF41" s="60"/>
      <c r="BG41" s="58">
        <v>10</v>
      </c>
      <c r="BH41" s="59"/>
      <c r="BI41" s="59"/>
      <c r="BJ41" s="59"/>
      <c r="BK41" s="60"/>
    </row>
    <row r="42" spans="1:79" ht="20.25" hidden="1" customHeight="1">
      <c r="A42" s="54" t="s">
        <v>70</v>
      </c>
      <c r="B42" s="55"/>
      <c r="C42" s="55"/>
      <c r="D42" s="56"/>
      <c r="E42" s="54" t="s">
        <v>71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6"/>
      <c r="X42" s="44" t="s">
        <v>74</v>
      </c>
      <c r="Y42" s="44"/>
      <c r="Z42" s="44"/>
      <c r="AA42" s="44"/>
      <c r="AB42" s="44"/>
      <c r="AC42" s="44" t="s">
        <v>75</v>
      </c>
      <c r="AD42" s="44"/>
      <c r="AE42" s="44"/>
      <c r="AF42" s="44"/>
      <c r="AG42" s="44"/>
      <c r="AH42" s="54" t="s">
        <v>108</v>
      </c>
      <c r="AI42" s="55"/>
      <c r="AJ42" s="55"/>
      <c r="AK42" s="55"/>
      <c r="AL42" s="56"/>
      <c r="AM42" s="146" t="s">
        <v>200</v>
      </c>
      <c r="AN42" s="147"/>
      <c r="AO42" s="147"/>
      <c r="AP42" s="147"/>
      <c r="AQ42" s="148"/>
      <c r="AR42" s="54" t="s">
        <v>76</v>
      </c>
      <c r="AS42" s="55"/>
      <c r="AT42" s="55"/>
      <c r="AU42" s="55"/>
      <c r="AV42" s="56"/>
      <c r="AW42" s="54" t="s">
        <v>77</v>
      </c>
      <c r="AX42" s="55"/>
      <c r="AY42" s="55"/>
      <c r="AZ42" s="55"/>
      <c r="BA42" s="56"/>
      <c r="BB42" s="54" t="s">
        <v>109</v>
      </c>
      <c r="BC42" s="55"/>
      <c r="BD42" s="55"/>
      <c r="BE42" s="55"/>
      <c r="BF42" s="56"/>
      <c r="BG42" s="146" t="s">
        <v>200</v>
      </c>
      <c r="BH42" s="147"/>
      <c r="BI42" s="147"/>
      <c r="BJ42" s="147"/>
      <c r="BK42" s="148"/>
      <c r="CA42" t="s">
        <v>32</v>
      </c>
    </row>
    <row r="43" spans="1:79" s="30" customFormat="1" ht="13.15" customHeight="1">
      <c r="A43" s="94"/>
      <c r="B43" s="95"/>
      <c r="C43" s="95"/>
      <c r="D43" s="98"/>
      <c r="E43" s="39" t="s">
        <v>234</v>
      </c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1"/>
      <c r="X43" s="115"/>
      <c r="Y43" s="116"/>
      <c r="Z43" s="116"/>
      <c r="AA43" s="116"/>
      <c r="AB43" s="117"/>
      <c r="AC43" s="115" t="s">
        <v>235</v>
      </c>
      <c r="AD43" s="116"/>
      <c r="AE43" s="116"/>
      <c r="AF43" s="116"/>
      <c r="AG43" s="117"/>
      <c r="AH43" s="115" t="s">
        <v>235</v>
      </c>
      <c r="AI43" s="116"/>
      <c r="AJ43" s="116"/>
      <c r="AK43" s="116"/>
      <c r="AL43" s="117"/>
      <c r="AM43" s="115">
        <f t="shared" ref="AM43:AM48" si="3">IF(ISNUMBER(X43),X43,0)+IF(ISNUMBER(AC43),AC43,0)</f>
        <v>0</v>
      </c>
      <c r="AN43" s="116"/>
      <c r="AO43" s="116"/>
      <c r="AP43" s="116"/>
      <c r="AQ43" s="117"/>
      <c r="AR43" s="115"/>
      <c r="AS43" s="116"/>
      <c r="AT43" s="116"/>
      <c r="AU43" s="116"/>
      <c r="AV43" s="117"/>
      <c r="AW43" s="115" t="s">
        <v>235</v>
      </c>
      <c r="AX43" s="116"/>
      <c r="AY43" s="116"/>
      <c r="AZ43" s="116"/>
      <c r="BA43" s="117"/>
      <c r="BB43" s="115" t="s">
        <v>235</v>
      </c>
      <c r="BC43" s="116"/>
      <c r="BD43" s="116"/>
      <c r="BE43" s="116"/>
      <c r="BF43" s="117"/>
      <c r="BG43" s="84">
        <f t="shared" ref="BG43:BG48" si="4">IF(ISNUMBER(AR43),AR43,0)+IF(ISNUMBER(AW43),AW43,0)</f>
        <v>0</v>
      </c>
      <c r="BH43" s="84"/>
      <c r="BI43" s="84"/>
      <c r="BJ43" s="84"/>
      <c r="BK43" s="84"/>
      <c r="CA43" s="30" t="s">
        <v>33</v>
      </c>
    </row>
    <row r="44" spans="1:79" s="30" customFormat="1" ht="26.45" customHeight="1">
      <c r="A44" s="94"/>
      <c r="B44" s="95"/>
      <c r="C44" s="95"/>
      <c r="D44" s="98"/>
      <c r="E44" s="39" t="s">
        <v>236</v>
      </c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1"/>
      <c r="X44" s="115" t="s">
        <v>235</v>
      </c>
      <c r="Y44" s="116"/>
      <c r="Z44" s="116"/>
      <c r="AA44" s="116"/>
      <c r="AB44" s="117"/>
      <c r="AC44" s="115">
        <v>0</v>
      </c>
      <c r="AD44" s="116"/>
      <c r="AE44" s="116"/>
      <c r="AF44" s="116"/>
      <c r="AG44" s="117"/>
      <c r="AH44" s="115">
        <v>0</v>
      </c>
      <c r="AI44" s="116"/>
      <c r="AJ44" s="116"/>
      <c r="AK44" s="116"/>
      <c r="AL44" s="117"/>
      <c r="AM44" s="115">
        <f t="shared" si="3"/>
        <v>0</v>
      </c>
      <c r="AN44" s="116"/>
      <c r="AO44" s="116"/>
      <c r="AP44" s="116"/>
      <c r="AQ44" s="117"/>
      <c r="AR44" s="115" t="s">
        <v>235</v>
      </c>
      <c r="AS44" s="116"/>
      <c r="AT44" s="116"/>
      <c r="AU44" s="116"/>
      <c r="AV44" s="117"/>
      <c r="AW44" s="115">
        <v>0</v>
      </c>
      <c r="AX44" s="116"/>
      <c r="AY44" s="116"/>
      <c r="AZ44" s="116"/>
      <c r="BA44" s="117"/>
      <c r="BB44" s="115">
        <v>0</v>
      </c>
      <c r="BC44" s="116"/>
      <c r="BD44" s="116"/>
      <c r="BE44" s="116"/>
      <c r="BF44" s="117"/>
      <c r="BG44" s="84">
        <f t="shared" si="4"/>
        <v>0</v>
      </c>
      <c r="BH44" s="84"/>
      <c r="BI44" s="84"/>
      <c r="BJ44" s="84"/>
      <c r="BK44" s="84"/>
    </row>
    <row r="45" spans="1:79" s="30" customFormat="1" ht="13.15" customHeight="1">
      <c r="A45" s="94">
        <v>25020100</v>
      </c>
      <c r="B45" s="95"/>
      <c r="C45" s="95"/>
      <c r="D45" s="98"/>
      <c r="E45" s="39" t="s">
        <v>237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1"/>
      <c r="X45" s="115" t="s">
        <v>235</v>
      </c>
      <c r="Y45" s="116"/>
      <c r="Z45" s="116"/>
      <c r="AA45" s="116"/>
      <c r="AB45" s="117"/>
      <c r="AC45" s="115">
        <v>0</v>
      </c>
      <c r="AD45" s="116"/>
      <c r="AE45" s="116"/>
      <c r="AF45" s="116"/>
      <c r="AG45" s="117"/>
      <c r="AH45" s="115">
        <v>0</v>
      </c>
      <c r="AI45" s="116"/>
      <c r="AJ45" s="116"/>
      <c r="AK45" s="116"/>
      <c r="AL45" s="117"/>
      <c r="AM45" s="115">
        <f t="shared" si="3"/>
        <v>0</v>
      </c>
      <c r="AN45" s="116"/>
      <c r="AO45" s="116"/>
      <c r="AP45" s="116"/>
      <c r="AQ45" s="117"/>
      <c r="AR45" s="115" t="s">
        <v>235</v>
      </c>
      <c r="AS45" s="116"/>
      <c r="AT45" s="116"/>
      <c r="AU45" s="116"/>
      <c r="AV45" s="117"/>
      <c r="AW45" s="115">
        <v>0</v>
      </c>
      <c r="AX45" s="116"/>
      <c r="AY45" s="116"/>
      <c r="AZ45" s="116"/>
      <c r="BA45" s="117"/>
      <c r="BB45" s="115">
        <v>0</v>
      </c>
      <c r="BC45" s="116"/>
      <c r="BD45" s="116"/>
      <c r="BE45" s="116"/>
      <c r="BF45" s="117"/>
      <c r="BG45" s="84">
        <f t="shared" si="4"/>
        <v>0</v>
      </c>
      <c r="BH45" s="84"/>
      <c r="BI45" s="84"/>
      <c r="BJ45" s="84"/>
      <c r="BK45" s="84"/>
    </row>
    <row r="46" spans="1:79" s="30" customFormat="1" ht="26.45" customHeight="1">
      <c r="A46" s="94"/>
      <c r="B46" s="95"/>
      <c r="C46" s="95"/>
      <c r="D46" s="98"/>
      <c r="E46" s="39" t="s">
        <v>238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1"/>
      <c r="X46" s="115" t="s">
        <v>235</v>
      </c>
      <c r="Y46" s="116"/>
      <c r="Z46" s="116"/>
      <c r="AA46" s="116"/>
      <c r="AB46" s="117"/>
      <c r="AC46" s="115">
        <v>0</v>
      </c>
      <c r="AD46" s="116"/>
      <c r="AE46" s="116"/>
      <c r="AF46" s="116"/>
      <c r="AG46" s="117"/>
      <c r="AH46" s="115">
        <v>0</v>
      </c>
      <c r="AI46" s="116"/>
      <c r="AJ46" s="116"/>
      <c r="AK46" s="116"/>
      <c r="AL46" s="117"/>
      <c r="AM46" s="115">
        <f t="shared" si="3"/>
        <v>0</v>
      </c>
      <c r="AN46" s="116"/>
      <c r="AO46" s="116"/>
      <c r="AP46" s="116"/>
      <c r="AQ46" s="117"/>
      <c r="AR46" s="115" t="s">
        <v>235</v>
      </c>
      <c r="AS46" s="116"/>
      <c r="AT46" s="116"/>
      <c r="AU46" s="116"/>
      <c r="AV46" s="117"/>
      <c r="AW46" s="115">
        <v>0</v>
      </c>
      <c r="AX46" s="116"/>
      <c r="AY46" s="116"/>
      <c r="AZ46" s="116"/>
      <c r="BA46" s="117"/>
      <c r="BB46" s="115">
        <v>0</v>
      </c>
      <c r="BC46" s="116"/>
      <c r="BD46" s="116"/>
      <c r="BE46" s="116"/>
      <c r="BF46" s="117"/>
      <c r="BG46" s="84">
        <f t="shared" si="4"/>
        <v>0</v>
      </c>
      <c r="BH46" s="84"/>
      <c r="BI46" s="84"/>
      <c r="BJ46" s="84"/>
      <c r="BK46" s="84"/>
    </row>
    <row r="47" spans="1:79" s="30" customFormat="1" ht="26.45" customHeight="1">
      <c r="A47" s="94">
        <v>602400</v>
      </c>
      <c r="B47" s="95"/>
      <c r="C47" s="95"/>
      <c r="D47" s="98"/>
      <c r="E47" s="39" t="s">
        <v>239</v>
      </c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1"/>
      <c r="X47" s="115" t="s">
        <v>235</v>
      </c>
      <c r="Y47" s="116"/>
      <c r="Z47" s="116"/>
      <c r="AA47" s="116"/>
      <c r="AB47" s="117"/>
      <c r="AC47" s="115">
        <v>0</v>
      </c>
      <c r="AD47" s="116"/>
      <c r="AE47" s="116"/>
      <c r="AF47" s="116"/>
      <c r="AG47" s="117"/>
      <c r="AH47" s="115">
        <v>0</v>
      </c>
      <c r="AI47" s="116"/>
      <c r="AJ47" s="116"/>
      <c r="AK47" s="116"/>
      <c r="AL47" s="117"/>
      <c r="AM47" s="115">
        <f t="shared" si="3"/>
        <v>0</v>
      </c>
      <c r="AN47" s="116"/>
      <c r="AO47" s="116"/>
      <c r="AP47" s="116"/>
      <c r="AQ47" s="117"/>
      <c r="AR47" s="115" t="s">
        <v>235</v>
      </c>
      <c r="AS47" s="116"/>
      <c r="AT47" s="116"/>
      <c r="AU47" s="116"/>
      <c r="AV47" s="117"/>
      <c r="AW47" s="115">
        <v>0</v>
      </c>
      <c r="AX47" s="116"/>
      <c r="AY47" s="116"/>
      <c r="AZ47" s="116"/>
      <c r="BA47" s="117"/>
      <c r="BB47" s="115">
        <v>0</v>
      </c>
      <c r="BC47" s="116"/>
      <c r="BD47" s="116"/>
      <c r="BE47" s="116"/>
      <c r="BF47" s="117"/>
      <c r="BG47" s="84">
        <f t="shared" si="4"/>
        <v>0</v>
      </c>
      <c r="BH47" s="84"/>
      <c r="BI47" s="84"/>
      <c r="BJ47" s="84"/>
      <c r="BK47" s="84"/>
    </row>
    <row r="48" spans="1:79" s="7" customFormat="1" ht="12.75" customHeight="1">
      <c r="A48" s="105"/>
      <c r="B48" s="106"/>
      <c r="C48" s="106"/>
      <c r="D48" s="110"/>
      <c r="E48" s="36" t="s">
        <v>163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3"/>
      <c r="X48" s="118">
        <v>0</v>
      </c>
      <c r="Y48" s="119"/>
      <c r="Z48" s="119"/>
      <c r="AA48" s="119"/>
      <c r="AB48" s="120"/>
      <c r="AC48" s="118">
        <v>0</v>
      </c>
      <c r="AD48" s="119"/>
      <c r="AE48" s="119"/>
      <c r="AF48" s="119"/>
      <c r="AG48" s="120"/>
      <c r="AH48" s="118">
        <v>0</v>
      </c>
      <c r="AI48" s="119"/>
      <c r="AJ48" s="119"/>
      <c r="AK48" s="119"/>
      <c r="AL48" s="120"/>
      <c r="AM48" s="118">
        <f t="shared" si="3"/>
        <v>0</v>
      </c>
      <c r="AN48" s="119"/>
      <c r="AO48" s="119"/>
      <c r="AP48" s="119"/>
      <c r="AQ48" s="120"/>
      <c r="AR48" s="118">
        <v>0</v>
      </c>
      <c r="AS48" s="119"/>
      <c r="AT48" s="119"/>
      <c r="AU48" s="119"/>
      <c r="AV48" s="120"/>
      <c r="AW48" s="118">
        <v>0</v>
      </c>
      <c r="AX48" s="119"/>
      <c r="AY48" s="119"/>
      <c r="AZ48" s="119"/>
      <c r="BA48" s="120"/>
      <c r="BB48" s="118">
        <v>0</v>
      </c>
      <c r="BC48" s="119"/>
      <c r="BD48" s="119"/>
      <c r="BE48" s="119"/>
      <c r="BF48" s="120"/>
      <c r="BG48" s="87">
        <f t="shared" si="4"/>
        <v>0</v>
      </c>
      <c r="BH48" s="87"/>
      <c r="BI48" s="87"/>
      <c r="BJ48" s="87"/>
      <c r="BK48" s="87"/>
    </row>
    <row r="49" spans="1:79" s="5" customFormat="1" ht="12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</row>
    <row r="51" spans="1:79" s="4" customFormat="1" ht="14.25" customHeight="1">
      <c r="A51" s="92" t="s">
        <v>133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11"/>
    </row>
    <row r="52" spans="1:79" ht="14.25" customHeight="1">
      <c r="A52" s="92" t="s">
        <v>292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</row>
    <row r="53" spans="1:79" ht="15" customHeight="1">
      <c r="A53" s="65" t="s">
        <v>225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</row>
    <row r="54" spans="1:79" ht="23.1" customHeight="1">
      <c r="A54" s="152" t="s">
        <v>134</v>
      </c>
      <c r="B54" s="153"/>
      <c r="C54" s="153"/>
      <c r="D54" s="154"/>
      <c r="E54" s="43" t="s">
        <v>22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58" t="s">
        <v>226</v>
      </c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60"/>
      <c r="AN54" s="58" t="s">
        <v>227</v>
      </c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60"/>
      <c r="BG54" s="58" t="s">
        <v>228</v>
      </c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60"/>
    </row>
    <row r="55" spans="1:79" ht="48.75" customHeight="1">
      <c r="A55" s="155"/>
      <c r="B55" s="156"/>
      <c r="C55" s="156"/>
      <c r="D55" s="157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58" t="s">
        <v>7</v>
      </c>
      <c r="V55" s="59"/>
      <c r="W55" s="59"/>
      <c r="X55" s="59"/>
      <c r="Y55" s="60"/>
      <c r="Z55" s="58" t="s">
        <v>6</v>
      </c>
      <c r="AA55" s="59"/>
      <c r="AB55" s="59"/>
      <c r="AC55" s="59"/>
      <c r="AD55" s="60"/>
      <c r="AE55" s="127" t="s">
        <v>132</v>
      </c>
      <c r="AF55" s="128"/>
      <c r="AG55" s="128"/>
      <c r="AH55" s="129"/>
      <c r="AI55" s="58" t="s">
        <v>8</v>
      </c>
      <c r="AJ55" s="59"/>
      <c r="AK55" s="59"/>
      <c r="AL55" s="59"/>
      <c r="AM55" s="60"/>
      <c r="AN55" s="58" t="s">
        <v>7</v>
      </c>
      <c r="AO55" s="59"/>
      <c r="AP55" s="59"/>
      <c r="AQ55" s="59"/>
      <c r="AR55" s="60"/>
      <c r="AS55" s="58" t="s">
        <v>6</v>
      </c>
      <c r="AT55" s="59"/>
      <c r="AU55" s="59"/>
      <c r="AV55" s="59"/>
      <c r="AW55" s="60"/>
      <c r="AX55" s="127" t="s">
        <v>132</v>
      </c>
      <c r="AY55" s="128"/>
      <c r="AZ55" s="128"/>
      <c r="BA55" s="129"/>
      <c r="BB55" s="58" t="s">
        <v>110</v>
      </c>
      <c r="BC55" s="59"/>
      <c r="BD55" s="59"/>
      <c r="BE55" s="59"/>
      <c r="BF55" s="60"/>
      <c r="BG55" s="58" t="s">
        <v>7</v>
      </c>
      <c r="BH55" s="59"/>
      <c r="BI55" s="59"/>
      <c r="BJ55" s="59"/>
      <c r="BK55" s="60"/>
      <c r="BL55" s="58" t="s">
        <v>6</v>
      </c>
      <c r="BM55" s="59"/>
      <c r="BN55" s="59"/>
      <c r="BO55" s="59"/>
      <c r="BP55" s="60"/>
      <c r="BQ55" s="127" t="s">
        <v>132</v>
      </c>
      <c r="BR55" s="128"/>
      <c r="BS55" s="128"/>
      <c r="BT55" s="129"/>
      <c r="BU55" s="58" t="s">
        <v>111</v>
      </c>
      <c r="BV55" s="59"/>
      <c r="BW55" s="59"/>
      <c r="BX55" s="59"/>
      <c r="BY55" s="60"/>
    </row>
    <row r="56" spans="1:79" ht="15" customHeight="1">
      <c r="A56" s="58">
        <v>1</v>
      </c>
      <c r="B56" s="59"/>
      <c r="C56" s="59"/>
      <c r="D56" s="60"/>
      <c r="E56" s="58">
        <v>2</v>
      </c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60"/>
      <c r="U56" s="58">
        <v>3</v>
      </c>
      <c r="V56" s="59"/>
      <c r="W56" s="59"/>
      <c r="X56" s="59"/>
      <c r="Y56" s="60"/>
      <c r="Z56" s="58">
        <v>4</v>
      </c>
      <c r="AA56" s="59"/>
      <c r="AB56" s="59"/>
      <c r="AC56" s="59"/>
      <c r="AD56" s="60"/>
      <c r="AE56" s="58">
        <v>5</v>
      </c>
      <c r="AF56" s="59"/>
      <c r="AG56" s="59"/>
      <c r="AH56" s="60"/>
      <c r="AI56" s="58">
        <v>6</v>
      </c>
      <c r="AJ56" s="59"/>
      <c r="AK56" s="59"/>
      <c r="AL56" s="59"/>
      <c r="AM56" s="60"/>
      <c r="AN56" s="58">
        <v>7</v>
      </c>
      <c r="AO56" s="59"/>
      <c r="AP56" s="59"/>
      <c r="AQ56" s="59"/>
      <c r="AR56" s="60"/>
      <c r="AS56" s="58">
        <v>8</v>
      </c>
      <c r="AT56" s="59"/>
      <c r="AU56" s="59"/>
      <c r="AV56" s="59"/>
      <c r="AW56" s="60"/>
      <c r="AX56" s="58">
        <v>9</v>
      </c>
      <c r="AY56" s="59"/>
      <c r="AZ56" s="59"/>
      <c r="BA56" s="60"/>
      <c r="BB56" s="58">
        <v>10</v>
      </c>
      <c r="BC56" s="59"/>
      <c r="BD56" s="59"/>
      <c r="BE56" s="59"/>
      <c r="BF56" s="60"/>
      <c r="BG56" s="58">
        <v>11</v>
      </c>
      <c r="BH56" s="59"/>
      <c r="BI56" s="59"/>
      <c r="BJ56" s="59"/>
      <c r="BK56" s="60"/>
      <c r="BL56" s="58">
        <v>12</v>
      </c>
      <c r="BM56" s="59"/>
      <c r="BN56" s="59"/>
      <c r="BO56" s="59"/>
      <c r="BP56" s="60"/>
      <c r="BQ56" s="58">
        <v>13</v>
      </c>
      <c r="BR56" s="59"/>
      <c r="BS56" s="59"/>
      <c r="BT56" s="60"/>
      <c r="BU56" s="58">
        <v>14</v>
      </c>
      <c r="BV56" s="59"/>
      <c r="BW56" s="59"/>
      <c r="BX56" s="59"/>
      <c r="BY56" s="60"/>
    </row>
    <row r="57" spans="1:79" s="1" customFormat="1" ht="12.75" hidden="1" customHeight="1">
      <c r="A57" s="54" t="s">
        <v>78</v>
      </c>
      <c r="B57" s="55"/>
      <c r="C57" s="55"/>
      <c r="D57" s="56"/>
      <c r="E57" s="54" t="s">
        <v>71</v>
      </c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6"/>
      <c r="U57" s="54" t="s">
        <v>79</v>
      </c>
      <c r="V57" s="55"/>
      <c r="W57" s="55"/>
      <c r="X57" s="55"/>
      <c r="Y57" s="56"/>
      <c r="Z57" s="54" t="s">
        <v>80</v>
      </c>
      <c r="AA57" s="55"/>
      <c r="AB57" s="55"/>
      <c r="AC57" s="55"/>
      <c r="AD57" s="56"/>
      <c r="AE57" s="54" t="s">
        <v>105</v>
      </c>
      <c r="AF57" s="55"/>
      <c r="AG57" s="55"/>
      <c r="AH57" s="56"/>
      <c r="AI57" s="146" t="s">
        <v>199</v>
      </c>
      <c r="AJ57" s="147"/>
      <c r="AK57" s="147"/>
      <c r="AL57" s="147"/>
      <c r="AM57" s="148"/>
      <c r="AN57" s="54" t="s">
        <v>81</v>
      </c>
      <c r="AO57" s="55"/>
      <c r="AP57" s="55"/>
      <c r="AQ57" s="55"/>
      <c r="AR57" s="56"/>
      <c r="AS57" s="54" t="s">
        <v>82</v>
      </c>
      <c r="AT57" s="55"/>
      <c r="AU57" s="55"/>
      <c r="AV57" s="55"/>
      <c r="AW57" s="56"/>
      <c r="AX57" s="54" t="s">
        <v>106</v>
      </c>
      <c r="AY57" s="55"/>
      <c r="AZ57" s="55"/>
      <c r="BA57" s="56"/>
      <c r="BB57" s="146" t="s">
        <v>199</v>
      </c>
      <c r="BC57" s="147"/>
      <c r="BD57" s="147"/>
      <c r="BE57" s="147"/>
      <c r="BF57" s="148"/>
      <c r="BG57" s="54" t="s">
        <v>72</v>
      </c>
      <c r="BH57" s="55"/>
      <c r="BI57" s="55"/>
      <c r="BJ57" s="55"/>
      <c r="BK57" s="56"/>
      <c r="BL57" s="54" t="s">
        <v>73</v>
      </c>
      <c r="BM57" s="55"/>
      <c r="BN57" s="55"/>
      <c r="BO57" s="55"/>
      <c r="BP57" s="56"/>
      <c r="BQ57" s="54" t="s">
        <v>107</v>
      </c>
      <c r="BR57" s="55"/>
      <c r="BS57" s="55"/>
      <c r="BT57" s="56"/>
      <c r="BU57" s="146" t="s">
        <v>199</v>
      </c>
      <c r="BV57" s="147"/>
      <c r="BW57" s="147"/>
      <c r="BX57" s="147"/>
      <c r="BY57" s="148"/>
      <c r="CA57" t="s">
        <v>34</v>
      </c>
    </row>
    <row r="58" spans="1:79" s="30" customFormat="1" ht="13.15" customHeight="1">
      <c r="A58" s="94">
        <v>2111</v>
      </c>
      <c r="B58" s="95"/>
      <c r="C58" s="95"/>
      <c r="D58" s="98"/>
      <c r="E58" s="39" t="s">
        <v>240</v>
      </c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115">
        <v>15352500</v>
      </c>
      <c r="V58" s="116"/>
      <c r="W58" s="116"/>
      <c r="X58" s="116"/>
      <c r="Y58" s="117"/>
      <c r="Z58" s="115">
        <v>0</v>
      </c>
      <c r="AA58" s="116"/>
      <c r="AB58" s="116"/>
      <c r="AC58" s="116"/>
      <c r="AD58" s="117"/>
      <c r="AE58" s="115">
        <v>0</v>
      </c>
      <c r="AF58" s="116"/>
      <c r="AG58" s="116"/>
      <c r="AH58" s="117"/>
      <c r="AI58" s="115">
        <f t="shared" ref="AI58:AI75" si="5">IF(ISNUMBER(U58),U58,0)+IF(ISNUMBER(Z58),Z58,0)</f>
        <v>15352500</v>
      </c>
      <c r="AJ58" s="116"/>
      <c r="AK58" s="116"/>
      <c r="AL58" s="116"/>
      <c r="AM58" s="117"/>
      <c r="AN58" s="115">
        <v>17130200</v>
      </c>
      <c r="AO58" s="116"/>
      <c r="AP58" s="116"/>
      <c r="AQ58" s="116"/>
      <c r="AR58" s="117"/>
      <c r="AS58" s="115">
        <v>0</v>
      </c>
      <c r="AT58" s="116"/>
      <c r="AU58" s="116"/>
      <c r="AV58" s="116"/>
      <c r="AW58" s="117"/>
      <c r="AX58" s="115">
        <v>0</v>
      </c>
      <c r="AY58" s="116"/>
      <c r="AZ58" s="116"/>
      <c r="BA58" s="117"/>
      <c r="BB58" s="115">
        <f t="shared" ref="BB58:BB75" si="6">IF(ISNUMBER(AN58),AN58,0)+IF(ISNUMBER(AS58),AS58,0)</f>
        <v>17130200</v>
      </c>
      <c r="BC58" s="116"/>
      <c r="BD58" s="116"/>
      <c r="BE58" s="116"/>
      <c r="BF58" s="117"/>
      <c r="BG58" s="115">
        <v>17622400</v>
      </c>
      <c r="BH58" s="116"/>
      <c r="BI58" s="116"/>
      <c r="BJ58" s="116"/>
      <c r="BK58" s="117"/>
      <c r="BL58" s="115">
        <v>0</v>
      </c>
      <c r="BM58" s="116"/>
      <c r="BN58" s="116"/>
      <c r="BO58" s="116"/>
      <c r="BP58" s="117"/>
      <c r="BQ58" s="115">
        <v>0</v>
      </c>
      <c r="BR58" s="116"/>
      <c r="BS58" s="116"/>
      <c r="BT58" s="117"/>
      <c r="BU58" s="115">
        <f t="shared" ref="BU58:BU75" si="7">IF(ISNUMBER(BG58),BG58,0)+IF(ISNUMBER(BL58),BL58,0)</f>
        <v>17622400</v>
      </c>
      <c r="BV58" s="116"/>
      <c r="BW58" s="116"/>
      <c r="BX58" s="116"/>
      <c r="BY58" s="117"/>
      <c r="CA58" s="30" t="s">
        <v>35</v>
      </c>
    </row>
    <row r="59" spans="1:79" s="30" customFormat="1" ht="13.15" customHeight="1">
      <c r="A59" s="94">
        <v>2120</v>
      </c>
      <c r="B59" s="95"/>
      <c r="C59" s="95"/>
      <c r="D59" s="98"/>
      <c r="E59" s="39" t="s">
        <v>241</v>
      </c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1"/>
      <c r="U59" s="115">
        <v>3365440</v>
      </c>
      <c r="V59" s="116"/>
      <c r="W59" s="116"/>
      <c r="X59" s="116"/>
      <c r="Y59" s="117"/>
      <c r="Z59" s="115">
        <v>0</v>
      </c>
      <c r="AA59" s="116"/>
      <c r="AB59" s="116"/>
      <c r="AC59" s="116"/>
      <c r="AD59" s="117"/>
      <c r="AE59" s="115">
        <v>0</v>
      </c>
      <c r="AF59" s="116"/>
      <c r="AG59" s="116"/>
      <c r="AH59" s="117"/>
      <c r="AI59" s="115">
        <f t="shared" si="5"/>
        <v>3365440</v>
      </c>
      <c r="AJ59" s="116"/>
      <c r="AK59" s="116"/>
      <c r="AL59" s="116"/>
      <c r="AM59" s="117"/>
      <c r="AN59" s="115">
        <v>3729100</v>
      </c>
      <c r="AO59" s="116"/>
      <c r="AP59" s="116"/>
      <c r="AQ59" s="116"/>
      <c r="AR59" s="117"/>
      <c r="AS59" s="115">
        <v>0</v>
      </c>
      <c r="AT59" s="116"/>
      <c r="AU59" s="116"/>
      <c r="AV59" s="116"/>
      <c r="AW59" s="117"/>
      <c r="AX59" s="115">
        <v>0</v>
      </c>
      <c r="AY59" s="116"/>
      <c r="AZ59" s="116"/>
      <c r="BA59" s="117"/>
      <c r="BB59" s="115">
        <f t="shared" si="6"/>
        <v>3729100</v>
      </c>
      <c r="BC59" s="116"/>
      <c r="BD59" s="116"/>
      <c r="BE59" s="116"/>
      <c r="BF59" s="117"/>
      <c r="BG59" s="115">
        <v>3872400</v>
      </c>
      <c r="BH59" s="116"/>
      <c r="BI59" s="116"/>
      <c r="BJ59" s="116"/>
      <c r="BK59" s="117"/>
      <c r="BL59" s="115">
        <v>0</v>
      </c>
      <c r="BM59" s="116"/>
      <c r="BN59" s="116"/>
      <c r="BO59" s="116"/>
      <c r="BP59" s="117"/>
      <c r="BQ59" s="115">
        <v>0</v>
      </c>
      <c r="BR59" s="116"/>
      <c r="BS59" s="116"/>
      <c r="BT59" s="117"/>
      <c r="BU59" s="115">
        <f t="shared" si="7"/>
        <v>3872400</v>
      </c>
      <c r="BV59" s="116"/>
      <c r="BW59" s="116"/>
      <c r="BX59" s="116"/>
      <c r="BY59" s="117"/>
    </row>
    <row r="60" spans="1:79" s="30" customFormat="1" ht="13.15" customHeight="1">
      <c r="A60" s="94">
        <v>2210</v>
      </c>
      <c r="B60" s="95"/>
      <c r="C60" s="95"/>
      <c r="D60" s="98"/>
      <c r="E60" s="39" t="s">
        <v>242</v>
      </c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1"/>
      <c r="U60" s="115">
        <v>596100</v>
      </c>
      <c r="V60" s="116"/>
      <c r="W60" s="116"/>
      <c r="X60" s="116"/>
      <c r="Y60" s="117"/>
      <c r="Z60" s="115">
        <v>0</v>
      </c>
      <c r="AA60" s="116"/>
      <c r="AB60" s="116"/>
      <c r="AC60" s="116"/>
      <c r="AD60" s="117"/>
      <c r="AE60" s="115">
        <v>0</v>
      </c>
      <c r="AF60" s="116"/>
      <c r="AG60" s="116"/>
      <c r="AH60" s="117"/>
      <c r="AI60" s="115">
        <f t="shared" si="5"/>
        <v>596100</v>
      </c>
      <c r="AJ60" s="116"/>
      <c r="AK60" s="116"/>
      <c r="AL60" s="116"/>
      <c r="AM60" s="117"/>
      <c r="AN60" s="115">
        <v>769300</v>
      </c>
      <c r="AO60" s="116"/>
      <c r="AP60" s="116"/>
      <c r="AQ60" s="116"/>
      <c r="AR60" s="117"/>
      <c r="AS60" s="115">
        <v>0</v>
      </c>
      <c r="AT60" s="116"/>
      <c r="AU60" s="116"/>
      <c r="AV60" s="116"/>
      <c r="AW60" s="117"/>
      <c r="AX60" s="115">
        <v>0</v>
      </c>
      <c r="AY60" s="116"/>
      <c r="AZ60" s="116"/>
      <c r="BA60" s="117"/>
      <c r="BB60" s="115">
        <f t="shared" si="6"/>
        <v>769300</v>
      </c>
      <c r="BC60" s="116"/>
      <c r="BD60" s="116"/>
      <c r="BE60" s="116"/>
      <c r="BF60" s="117"/>
      <c r="BG60" s="115">
        <v>1239600</v>
      </c>
      <c r="BH60" s="116"/>
      <c r="BI60" s="116"/>
      <c r="BJ60" s="116"/>
      <c r="BK60" s="117"/>
      <c r="BL60" s="115">
        <v>0</v>
      </c>
      <c r="BM60" s="116"/>
      <c r="BN60" s="116"/>
      <c r="BO60" s="116"/>
      <c r="BP60" s="117"/>
      <c r="BQ60" s="115">
        <v>0</v>
      </c>
      <c r="BR60" s="116"/>
      <c r="BS60" s="116"/>
      <c r="BT60" s="117"/>
      <c r="BU60" s="115">
        <f t="shared" si="7"/>
        <v>1239600</v>
      </c>
      <c r="BV60" s="116"/>
      <c r="BW60" s="116"/>
      <c r="BX60" s="116"/>
      <c r="BY60" s="117"/>
    </row>
    <row r="61" spans="1:79" s="30" customFormat="1" ht="13.15" customHeight="1">
      <c r="A61" s="94">
        <v>2220</v>
      </c>
      <c r="B61" s="95"/>
      <c r="C61" s="95"/>
      <c r="D61" s="98"/>
      <c r="E61" s="39" t="s">
        <v>243</v>
      </c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1"/>
      <c r="U61" s="115">
        <v>125000</v>
      </c>
      <c r="V61" s="116"/>
      <c r="W61" s="116"/>
      <c r="X61" s="116"/>
      <c r="Y61" s="117"/>
      <c r="Z61" s="115">
        <v>0</v>
      </c>
      <c r="AA61" s="116"/>
      <c r="AB61" s="116"/>
      <c r="AC61" s="116"/>
      <c r="AD61" s="117"/>
      <c r="AE61" s="115">
        <v>0</v>
      </c>
      <c r="AF61" s="116"/>
      <c r="AG61" s="116"/>
      <c r="AH61" s="117"/>
      <c r="AI61" s="115">
        <f t="shared" si="5"/>
        <v>125000</v>
      </c>
      <c r="AJ61" s="116"/>
      <c r="AK61" s="116"/>
      <c r="AL61" s="116"/>
      <c r="AM61" s="117"/>
      <c r="AN61" s="115">
        <v>155000</v>
      </c>
      <c r="AO61" s="116"/>
      <c r="AP61" s="116"/>
      <c r="AQ61" s="116"/>
      <c r="AR61" s="117"/>
      <c r="AS61" s="115">
        <v>0</v>
      </c>
      <c r="AT61" s="116"/>
      <c r="AU61" s="116"/>
      <c r="AV61" s="116"/>
      <c r="AW61" s="117"/>
      <c r="AX61" s="115">
        <v>0</v>
      </c>
      <c r="AY61" s="116"/>
      <c r="AZ61" s="116"/>
      <c r="BA61" s="117"/>
      <c r="BB61" s="115">
        <f t="shared" si="6"/>
        <v>155000</v>
      </c>
      <c r="BC61" s="116"/>
      <c r="BD61" s="116"/>
      <c r="BE61" s="116"/>
      <c r="BF61" s="117"/>
      <c r="BG61" s="115">
        <v>160000</v>
      </c>
      <c r="BH61" s="116"/>
      <c r="BI61" s="116"/>
      <c r="BJ61" s="116"/>
      <c r="BK61" s="117"/>
      <c r="BL61" s="115">
        <v>0</v>
      </c>
      <c r="BM61" s="116"/>
      <c r="BN61" s="116"/>
      <c r="BO61" s="116"/>
      <c r="BP61" s="117"/>
      <c r="BQ61" s="115">
        <v>0</v>
      </c>
      <c r="BR61" s="116"/>
      <c r="BS61" s="116"/>
      <c r="BT61" s="117"/>
      <c r="BU61" s="115">
        <f t="shared" si="7"/>
        <v>160000</v>
      </c>
      <c r="BV61" s="116"/>
      <c r="BW61" s="116"/>
      <c r="BX61" s="116"/>
      <c r="BY61" s="117"/>
    </row>
    <row r="62" spans="1:79" s="30" customFormat="1" ht="13.15" customHeight="1">
      <c r="A62" s="94">
        <v>2230</v>
      </c>
      <c r="B62" s="95"/>
      <c r="C62" s="95"/>
      <c r="D62" s="98"/>
      <c r="E62" s="39" t="s">
        <v>244</v>
      </c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1"/>
      <c r="U62" s="115">
        <v>2281344</v>
      </c>
      <c r="V62" s="116"/>
      <c r="W62" s="116"/>
      <c r="X62" s="116"/>
      <c r="Y62" s="117"/>
      <c r="Z62" s="115">
        <v>0</v>
      </c>
      <c r="AA62" s="116"/>
      <c r="AB62" s="116"/>
      <c r="AC62" s="116"/>
      <c r="AD62" s="117"/>
      <c r="AE62" s="115">
        <v>0</v>
      </c>
      <c r="AF62" s="116"/>
      <c r="AG62" s="116"/>
      <c r="AH62" s="117"/>
      <c r="AI62" s="115">
        <f t="shared" si="5"/>
        <v>2281344</v>
      </c>
      <c r="AJ62" s="116"/>
      <c r="AK62" s="116"/>
      <c r="AL62" s="116"/>
      <c r="AM62" s="117"/>
      <c r="AN62" s="115">
        <v>3685700</v>
      </c>
      <c r="AO62" s="116"/>
      <c r="AP62" s="116"/>
      <c r="AQ62" s="116"/>
      <c r="AR62" s="117"/>
      <c r="AS62" s="115">
        <v>0</v>
      </c>
      <c r="AT62" s="116"/>
      <c r="AU62" s="116"/>
      <c r="AV62" s="116"/>
      <c r="AW62" s="117"/>
      <c r="AX62" s="115">
        <v>0</v>
      </c>
      <c r="AY62" s="116"/>
      <c r="AZ62" s="116"/>
      <c r="BA62" s="117"/>
      <c r="BB62" s="115">
        <f t="shared" si="6"/>
        <v>3685700</v>
      </c>
      <c r="BC62" s="116"/>
      <c r="BD62" s="116"/>
      <c r="BE62" s="116"/>
      <c r="BF62" s="117"/>
      <c r="BG62" s="115">
        <v>3790000</v>
      </c>
      <c r="BH62" s="116"/>
      <c r="BI62" s="116"/>
      <c r="BJ62" s="116"/>
      <c r="BK62" s="117"/>
      <c r="BL62" s="115">
        <v>0</v>
      </c>
      <c r="BM62" s="116"/>
      <c r="BN62" s="116"/>
      <c r="BO62" s="116"/>
      <c r="BP62" s="117"/>
      <c r="BQ62" s="115">
        <v>0</v>
      </c>
      <c r="BR62" s="116"/>
      <c r="BS62" s="116"/>
      <c r="BT62" s="117"/>
      <c r="BU62" s="115">
        <f t="shared" si="7"/>
        <v>3790000</v>
      </c>
      <c r="BV62" s="116"/>
      <c r="BW62" s="116"/>
      <c r="BX62" s="116"/>
      <c r="BY62" s="117"/>
    </row>
    <row r="63" spans="1:79" s="30" customFormat="1" ht="13.15" customHeight="1">
      <c r="A63" s="94">
        <v>2240</v>
      </c>
      <c r="B63" s="95"/>
      <c r="C63" s="95"/>
      <c r="D63" s="98"/>
      <c r="E63" s="39" t="s">
        <v>245</v>
      </c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1"/>
      <c r="U63" s="115">
        <v>430345</v>
      </c>
      <c r="V63" s="116"/>
      <c r="W63" s="116"/>
      <c r="X63" s="116"/>
      <c r="Y63" s="117"/>
      <c r="Z63" s="115">
        <v>0</v>
      </c>
      <c r="AA63" s="116"/>
      <c r="AB63" s="116"/>
      <c r="AC63" s="116"/>
      <c r="AD63" s="117"/>
      <c r="AE63" s="115">
        <v>0</v>
      </c>
      <c r="AF63" s="116"/>
      <c r="AG63" s="116"/>
      <c r="AH63" s="117"/>
      <c r="AI63" s="115">
        <f t="shared" si="5"/>
        <v>430345</v>
      </c>
      <c r="AJ63" s="116"/>
      <c r="AK63" s="116"/>
      <c r="AL63" s="116"/>
      <c r="AM63" s="117"/>
      <c r="AN63" s="115">
        <v>619900</v>
      </c>
      <c r="AO63" s="116"/>
      <c r="AP63" s="116"/>
      <c r="AQ63" s="116"/>
      <c r="AR63" s="117"/>
      <c r="AS63" s="115">
        <v>0</v>
      </c>
      <c r="AT63" s="116"/>
      <c r="AU63" s="116"/>
      <c r="AV63" s="116"/>
      <c r="AW63" s="117"/>
      <c r="AX63" s="115">
        <v>0</v>
      </c>
      <c r="AY63" s="116"/>
      <c r="AZ63" s="116"/>
      <c r="BA63" s="117"/>
      <c r="BB63" s="115">
        <f t="shared" si="6"/>
        <v>619900</v>
      </c>
      <c r="BC63" s="116"/>
      <c r="BD63" s="116"/>
      <c r="BE63" s="116"/>
      <c r="BF63" s="117"/>
      <c r="BG63" s="115">
        <v>529600</v>
      </c>
      <c r="BH63" s="116"/>
      <c r="BI63" s="116"/>
      <c r="BJ63" s="116"/>
      <c r="BK63" s="117"/>
      <c r="BL63" s="115">
        <v>0</v>
      </c>
      <c r="BM63" s="116"/>
      <c r="BN63" s="116"/>
      <c r="BO63" s="116"/>
      <c r="BP63" s="117"/>
      <c r="BQ63" s="115">
        <v>0</v>
      </c>
      <c r="BR63" s="116"/>
      <c r="BS63" s="116"/>
      <c r="BT63" s="117"/>
      <c r="BU63" s="115">
        <f t="shared" si="7"/>
        <v>529600</v>
      </c>
      <c r="BV63" s="116"/>
      <c r="BW63" s="116"/>
      <c r="BX63" s="116"/>
      <c r="BY63" s="117"/>
    </row>
    <row r="64" spans="1:79" s="30" customFormat="1" ht="13.15" customHeight="1">
      <c r="A64" s="94">
        <v>2250</v>
      </c>
      <c r="B64" s="95"/>
      <c r="C64" s="95"/>
      <c r="D64" s="98"/>
      <c r="E64" s="39" t="s">
        <v>246</v>
      </c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1"/>
      <c r="U64" s="115">
        <v>1560</v>
      </c>
      <c r="V64" s="116"/>
      <c r="W64" s="116"/>
      <c r="X64" s="116"/>
      <c r="Y64" s="117"/>
      <c r="Z64" s="115">
        <v>0</v>
      </c>
      <c r="AA64" s="116"/>
      <c r="AB64" s="116"/>
      <c r="AC64" s="116"/>
      <c r="AD64" s="117"/>
      <c r="AE64" s="115">
        <v>0</v>
      </c>
      <c r="AF64" s="116"/>
      <c r="AG64" s="116"/>
      <c r="AH64" s="117"/>
      <c r="AI64" s="115">
        <f t="shared" si="5"/>
        <v>1560</v>
      </c>
      <c r="AJ64" s="116"/>
      <c r="AK64" s="116"/>
      <c r="AL64" s="116"/>
      <c r="AM64" s="117"/>
      <c r="AN64" s="115">
        <v>9600</v>
      </c>
      <c r="AO64" s="116"/>
      <c r="AP64" s="116"/>
      <c r="AQ64" s="116"/>
      <c r="AR64" s="117"/>
      <c r="AS64" s="115">
        <v>0</v>
      </c>
      <c r="AT64" s="116"/>
      <c r="AU64" s="116"/>
      <c r="AV64" s="116"/>
      <c r="AW64" s="117"/>
      <c r="AX64" s="115">
        <v>0</v>
      </c>
      <c r="AY64" s="116"/>
      <c r="AZ64" s="116"/>
      <c r="BA64" s="117"/>
      <c r="BB64" s="115">
        <f t="shared" si="6"/>
        <v>9600</v>
      </c>
      <c r="BC64" s="116"/>
      <c r="BD64" s="116"/>
      <c r="BE64" s="116"/>
      <c r="BF64" s="117"/>
      <c r="BG64" s="115">
        <v>15600</v>
      </c>
      <c r="BH64" s="116"/>
      <c r="BI64" s="116"/>
      <c r="BJ64" s="116"/>
      <c r="BK64" s="117"/>
      <c r="BL64" s="115">
        <v>0</v>
      </c>
      <c r="BM64" s="116"/>
      <c r="BN64" s="116"/>
      <c r="BO64" s="116"/>
      <c r="BP64" s="117"/>
      <c r="BQ64" s="115">
        <v>0</v>
      </c>
      <c r="BR64" s="116"/>
      <c r="BS64" s="116"/>
      <c r="BT64" s="117"/>
      <c r="BU64" s="115">
        <f t="shared" si="7"/>
        <v>15600</v>
      </c>
      <c r="BV64" s="116"/>
      <c r="BW64" s="116"/>
      <c r="BX64" s="116"/>
      <c r="BY64" s="117"/>
    </row>
    <row r="65" spans="1:77" s="30" customFormat="1" ht="13.15" customHeight="1">
      <c r="A65" s="94">
        <v>2271</v>
      </c>
      <c r="B65" s="95"/>
      <c r="C65" s="95"/>
      <c r="D65" s="98"/>
      <c r="E65" s="39" t="s">
        <v>247</v>
      </c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1"/>
      <c r="U65" s="115">
        <v>585000</v>
      </c>
      <c r="V65" s="116"/>
      <c r="W65" s="116"/>
      <c r="X65" s="116"/>
      <c r="Y65" s="117"/>
      <c r="Z65" s="115">
        <v>0</v>
      </c>
      <c r="AA65" s="116"/>
      <c r="AB65" s="116"/>
      <c r="AC65" s="116"/>
      <c r="AD65" s="117"/>
      <c r="AE65" s="115">
        <v>0</v>
      </c>
      <c r="AF65" s="116"/>
      <c r="AG65" s="116"/>
      <c r="AH65" s="117"/>
      <c r="AI65" s="115">
        <f t="shared" si="5"/>
        <v>585000</v>
      </c>
      <c r="AJ65" s="116"/>
      <c r="AK65" s="116"/>
      <c r="AL65" s="116"/>
      <c r="AM65" s="117"/>
      <c r="AN65" s="115">
        <v>853800</v>
      </c>
      <c r="AO65" s="116"/>
      <c r="AP65" s="116"/>
      <c r="AQ65" s="116"/>
      <c r="AR65" s="117"/>
      <c r="AS65" s="115">
        <v>0</v>
      </c>
      <c r="AT65" s="116"/>
      <c r="AU65" s="116"/>
      <c r="AV65" s="116"/>
      <c r="AW65" s="117"/>
      <c r="AX65" s="115">
        <v>0</v>
      </c>
      <c r="AY65" s="116"/>
      <c r="AZ65" s="116"/>
      <c r="BA65" s="117"/>
      <c r="BB65" s="115">
        <f t="shared" si="6"/>
        <v>853800</v>
      </c>
      <c r="BC65" s="116"/>
      <c r="BD65" s="116"/>
      <c r="BE65" s="116"/>
      <c r="BF65" s="117"/>
      <c r="BG65" s="115">
        <v>895600</v>
      </c>
      <c r="BH65" s="116"/>
      <c r="BI65" s="116"/>
      <c r="BJ65" s="116"/>
      <c r="BK65" s="117"/>
      <c r="BL65" s="115">
        <v>0</v>
      </c>
      <c r="BM65" s="116"/>
      <c r="BN65" s="116"/>
      <c r="BO65" s="116"/>
      <c r="BP65" s="117"/>
      <c r="BQ65" s="115">
        <v>0</v>
      </c>
      <c r="BR65" s="116"/>
      <c r="BS65" s="116"/>
      <c r="BT65" s="117"/>
      <c r="BU65" s="115">
        <f t="shared" si="7"/>
        <v>895600</v>
      </c>
      <c r="BV65" s="116"/>
      <c r="BW65" s="116"/>
      <c r="BX65" s="116"/>
      <c r="BY65" s="117"/>
    </row>
    <row r="66" spans="1:77" s="30" customFormat="1" ht="13.15" customHeight="1">
      <c r="A66" s="94">
        <v>2272</v>
      </c>
      <c r="B66" s="95"/>
      <c r="C66" s="95"/>
      <c r="D66" s="98"/>
      <c r="E66" s="39" t="s">
        <v>248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1"/>
      <c r="U66" s="115">
        <v>54787</v>
      </c>
      <c r="V66" s="116"/>
      <c r="W66" s="116"/>
      <c r="X66" s="116"/>
      <c r="Y66" s="117"/>
      <c r="Z66" s="115">
        <v>0</v>
      </c>
      <c r="AA66" s="116"/>
      <c r="AB66" s="116"/>
      <c r="AC66" s="116"/>
      <c r="AD66" s="117"/>
      <c r="AE66" s="115">
        <v>0</v>
      </c>
      <c r="AF66" s="116"/>
      <c r="AG66" s="116"/>
      <c r="AH66" s="117"/>
      <c r="AI66" s="115">
        <f t="shared" si="5"/>
        <v>54787</v>
      </c>
      <c r="AJ66" s="116"/>
      <c r="AK66" s="116"/>
      <c r="AL66" s="116"/>
      <c r="AM66" s="117"/>
      <c r="AN66" s="115">
        <v>82000</v>
      </c>
      <c r="AO66" s="116"/>
      <c r="AP66" s="116"/>
      <c r="AQ66" s="116"/>
      <c r="AR66" s="117"/>
      <c r="AS66" s="115">
        <v>0</v>
      </c>
      <c r="AT66" s="116"/>
      <c r="AU66" s="116"/>
      <c r="AV66" s="116"/>
      <c r="AW66" s="117"/>
      <c r="AX66" s="115">
        <v>0</v>
      </c>
      <c r="AY66" s="116"/>
      <c r="AZ66" s="116"/>
      <c r="BA66" s="117"/>
      <c r="BB66" s="115">
        <f t="shared" si="6"/>
        <v>82000</v>
      </c>
      <c r="BC66" s="116"/>
      <c r="BD66" s="116"/>
      <c r="BE66" s="116"/>
      <c r="BF66" s="117"/>
      <c r="BG66" s="115">
        <v>82000</v>
      </c>
      <c r="BH66" s="116"/>
      <c r="BI66" s="116"/>
      <c r="BJ66" s="116"/>
      <c r="BK66" s="117"/>
      <c r="BL66" s="115">
        <v>0</v>
      </c>
      <c r="BM66" s="116"/>
      <c r="BN66" s="116"/>
      <c r="BO66" s="116"/>
      <c r="BP66" s="117"/>
      <c r="BQ66" s="115">
        <v>0</v>
      </c>
      <c r="BR66" s="116"/>
      <c r="BS66" s="116"/>
      <c r="BT66" s="117"/>
      <c r="BU66" s="115">
        <f t="shared" si="7"/>
        <v>82000</v>
      </c>
      <c r="BV66" s="116"/>
      <c r="BW66" s="116"/>
      <c r="BX66" s="116"/>
      <c r="BY66" s="117"/>
    </row>
    <row r="67" spans="1:77" s="30" customFormat="1" ht="13.15" customHeight="1">
      <c r="A67" s="94">
        <v>2273</v>
      </c>
      <c r="B67" s="95"/>
      <c r="C67" s="95"/>
      <c r="D67" s="98"/>
      <c r="E67" s="39" t="s">
        <v>249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1"/>
      <c r="U67" s="115">
        <v>542057</v>
      </c>
      <c r="V67" s="116"/>
      <c r="W67" s="116"/>
      <c r="X67" s="116"/>
      <c r="Y67" s="117"/>
      <c r="Z67" s="115">
        <v>0</v>
      </c>
      <c r="AA67" s="116"/>
      <c r="AB67" s="116"/>
      <c r="AC67" s="116"/>
      <c r="AD67" s="117"/>
      <c r="AE67" s="115">
        <v>0</v>
      </c>
      <c r="AF67" s="116"/>
      <c r="AG67" s="116"/>
      <c r="AH67" s="117"/>
      <c r="AI67" s="115">
        <f t="shared" si="5"/>
        <v>542057</v>
      </c>
      <c r="AJ67" s="116"/>
      <c r="AK67" s="116"/>
      <c r="AL67" s="116"/>
      <c r="AM67" s="117"/>
      <c r="AN67" s="115">
        <v>842600</v>
      </c>
      <c r="AO67" s="116"/>
      <c r="AP67" s="116"/>
      <c r="AQ67" s="116"/>
      <c r="AR67" s="117"/>
      <c r="AS67" s="115">
        <v>0</v>
      </c>
      <c r="AT67" s="116"/>
      <c r="AU67" s="116"/>
      <c r="AV67" s="116"/>
      <c r="AW67" s="117"/>
      <c r="AX67" s="115">
        <v>0</v>
      </c>
      <c r="AY67" s="116"/>
      <c r="AZ67" s="116"/>
      <c r="BA67" s="117"/>
      <c r="BB67" s="115">
        <f t="shared" si="6"/>
        <v>842600</v>
      </c>
      <c r="BC67" s="116"/>
      <c r="BD67" s="116"/>
      <c r="BE67" s="116"/>
      <c r="BF67" s="117"/>
      <c r="BG67" s="115">
        <v>884000</v>
      </c>
      <c r="BH67" s="116"/>
      <c r="BI67" s="116"/>
      <c r="BJ67" s="116"/>
      <c r="BK67" s="117"/>
      <c r="BL67" s="115">
        <v>0</v>
      </c>
      <c r="BM67" s="116"/>
      <c r="BN67" s="116"/>
      <c r="BO67" s="116"/>
      <c r="BP67" s="117"/>
      <c r="BQ67" s="115">
        <v>0</v>
      </c>
      <c r="BR67" s="116"/>
      <c r="BS67" s="116"/>
      <c r="BT67" s="117"/>
      <c r="BU67" s="115">
        <f t="shared" si="7"/>
        <v>884000</v>
      </c>
      <c r="BV67" s="116"/>
      <c r="BW67" s="116"/>
      <c r="BX67" s="116"/>
      <c r="BY67" s="117"/>
    </row>
    <row r="68" spans="1:77" s="30" customFormat="1" ht="13.15" customHeight="1">
      <c r="A68" s="94">
        <v>2274</v>
      </c>
      <c r="B68" s="95"/>
      <c r="C68" s="95"/>
      <c r="D68" s="98"/>
      <c r="E68" s="39" t="s">
        <v>250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1"/>
      <c r="U68" s="115">
        <v>134981</v>
      </c>
      <c r="V68" s="116"/>
      <c r="W68" s="116"/>
      <c r="X68" s="116"/>
      <c r="Y68" s="117"/>
      <c r="Z68" s="115">
        <v>0</v>
      </c>
      <c r="AA68" s="116"/>
      <c r="AB68" s="116"/>
      <c r="AC68" s="116"/>
      <c r="AD68" s="117"/>
      <c r="AE68" s="115">
        <v>0</v>
      </c>
      <c r="AF68" s="116"/>
      <c r="AG68" s="116"/>
      <c r="AH68" s="117"/>
      <c r="AI68" s="115">
        <f t="shared" si="5"/>
        <v>134981</v>
      </c>
      <c r="AJ68" s="116"/>
      <c r="AK68" s="116"/>
      <c r="AL68" s="116"/>
      <c r="AM68" s="117"/>
      <c r="AN68" s="115">
        <v>340400</v>
      </c>
      <c r="AO68" s="116"/>
      <c r="AP68" s="116"/>
      <c r="AQ68" s="116"/>
      <c r="AR68" s="117"/>
      <c r="AS68" s="115">
        <v>0</v>
      </c>
      <c r="AT68" s="116"/>
      <c r="AU68" s="116"/>
      <c r="AV68" s="116"/>
      <c r="AW68" s="117"/>
      <c r="AX68" s="115">
        <v>0</v>
      </c>
      <c r="AY68" s="116"/>
      <c r="AZ68" s="116"/>
      <c r="BA68" s="117"/>
      <c r="BB68" s="115">
        <f t="shared" si="6"/>
        <v>340400</v>
      </c>
      <c r="BC68" s="116"/>
      <c r="BD68" s="116"/>
      <c r="BE68" s="116"/>
      <c r="BF68" s="117"/>
      <c r="BG68" s="115">
        <v>366000</v>
      </c>
      <c r="BH68" s="116"/>
      <c r="BI68" s="116"/>
      <c r="BJ68" s="116"/>
      <c r="BK68" s="117"/>
      <c r="BL68" s="115">
        <v>0</v>
      </c>
      <c r="BM68" s="116"/>
      <c r="BN68" s="116"/>
      <c r="BO68" s="116"/>
      <c r="BP68" s="117"/>
      <c r="BQ68" s="115">
        <v>0</v>
      </c>
      <c r="BR68" s="116"/>
      <c r="BS68" s="116"/>
      <c r="BT68" s="117"/>
      <c r="BU68" s="115">
        <f t="shared" si="7"/>
        <v>366000</v>
      </c>
      <c r="BV68" s="116"/>
      <c r="BW68" s="116"/>
      <c r="BX68" s="116"/>
      <c r="BY68" s="117"/>
    </row>
    <row r="69" spans="1:77" s="30" customFormat="1" ht="26.45" customHeight="1">
      <c r="A69" s="94">
        <v>2275</v>
      </c>
      <c r="B69" s="95"/>
      <c r="C69" s="95"/>
      <c r="D69" s="98"/>
      <c r="E69" s="39" t="s">
        <v>251</v>
      </c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1"/>
      <c r="U69" s="115">
        <v>22069</v>
      </c>
      <c r="V69" s="116"/>
      <c r="W69" s="116"/>
      <c r="X69" s="116"/>
      <c r="Y69" s="117"/>
      <c r="Z69" s="115">
        <v>0</v>
      </c>
      <c r="AA69" s="116"/>
      <c r="AB69" s="116"/>
      <c r="AC69" s="116"/>
      <c r="AD69" s="117"/>
      <c r="AE69" s="115">
        <v>0</v>
      </c>
      <c r="AF69" s="116"/>
      <c r="AG69" s="116"/>
      <c r="AH69" s="117"/>
      <c r="AI69" s="115">
        <f t="shared" si="5"/>
        <v>22069</v>
      </c>
      <c r="AJ69" s="116"/>
      <c r="AK69" s="116"/>
      <c r="AL69" s="116"/>
      <c r="AM69" s="117"/>
      <c r="AN69" s="115">
        <v>42000</v>
      </c>
      <c r="AO69" s="116"/>
      <c r="AP69" s="116"/>
      <c r="AQ69" s="116"/>
      <c r="AR69" s="117"/>
      <c r="AS69" s="115">
        <v>0</v>
      </c>
      <c r="AT69" s="116"/>
      <c r="AU69" s="116"/>
      <c r="AV69" s="116"/>
      <c r="AW69" s="117"/>
      <c r="AX69" s="115">
        <v>0</v>
      </c>
      <c r="AY69" s="116"/>
      <c r="AZ69" s="116"/>
      <c r="BA69" s="117"/>
      <c r="BB69" s="115">
        <f t="shared" si="6"/>
        <v>42000</v>
      </c>
      <c r="BC69" s="116"/>
      <c r="BD69" s="116"/>
      <c r="BE69" s="116"/>
      <c r="BF69" s="117"/>
      <c r="BG69" s="115">
        <v>44000</v>
      </c>
      <c r="BH69" s="116"/>
      <c r="BI69" s="116"/>
      <c r="BJ69" s="116"/>
      <c r="BK69" s="117"/>
      <c r="BL69" s="115">
        <v>0</v>
      </c>
      <c r="BM69" s="116"/>
      <c r="BN69" s="116"/>
      <c r="BO69" s="116"/>
      <c r="BP69" s="117"/>
      <c r="BQ69" s="115">
        <v>0</v>
      </c>
      <c r="BR69" s="116"/>
      <c r="BS69" s="116"/>
      <c r="BT69" s="117"/>
      <c r="BU69" s="115">
        <f t="shared" si="7"/>
        <v>44000</v>
      </c>
      <c r="BV69" s="116"/>
      <c r="BW69" s="116"/>
      <c r="BX69" s="116"/>
      <c r="BY69" s="117"/>
    </row>
    <row r="70" spans="1:77" s="30" customFormat="1" ht="39.6" customHeight="1">
      <c r="A70" s="94">
        <v>2282</v>
      </c>
      <c r="B70" s="95"/>
      <c r="C70" s="95"/>
      <c r="D70" s="98"/>
      <c r="E70" s="39" t="s">
        <v>252</v>
      </c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1"/>
      <c r="U70" s="115">
        <v>23617</v>
      </c>
      <c r="V70" s="116"/>
      <c r="W70" s="116"/>
      <c r="X70" s="116"/>
      <c r="Y70" s="117"/>
      <c r="Z70" s="115">
        <v>0</v>
      </c>
      <c r="AA70" s="116"/>
      <c r="AB70" s="116"/>
      <c r="AC70" s="116"/>
      <c r="AD70" s="117"/>
      <c r="AE70" s="115">
        <v>0</v>
      </c>
      <c r="AF70" s="116"/>
      <c r="AG70" s="116"/>
      <c r="AH70" s="117"/>
      <c r="AI70" s="115">
        <f t="shared" si="5"/>
        <v>23617</v>
      </c>
      <c r="AJ70" s="116"/>
      <c r="AK70" s="116"/>
      <c r="AL70" s="116"/>
      <c r="AM70" s="117"/>
      <c r="AN70" s="115">
        <v>22500</v>
      </c>
      <c r="AO70" s="116"/>
      <c r="AP70" s="116"/>
      <c r="AQ70" s="116"/>
      <c r="AR70" s="117"/>
      <c r="AS70" s="115">
        <v>0</v>
      </c>
      <c r="AT70" s="116"/>
      <c r="AU70" s="116"/>
      <c r="AV70" s="116"/>
      <c r="AW70" s="117"/>
      <c r="AX70" s="115">
        <v>0</v>
      </c>
      <c r="AY70" s="116"/>
      <c r="AZ70" s="116"/>
      <c r="BA70" s="117"/>
      <c r="BB70" s="115">
        <f t="shared" si="6"/>
        <v>22500</v>
      </c>
      <c r="BC70" s="116"/>
      <c r="BD70" s="116"/>
      <c r="BE70" s="116"/>
      <c r="BF70" s="117"/>
      <c r="BG70" s="115">
        <v>28500</v>
      </c>
      <c r="BH70" s="116"/>
      <c r="BI70" s="116"/>
      <c r="BJ70" s="116"/>
      <c r="BK70" s="117"/>
      <c r="BL70" s="115">
        <v>0</v>
      </c>
      <c r="BM70" s="116"/>
      <c r="BN70" s="116"/>
      <c r="BO70" s="116"/>
      <c r="BP70" s="117"/>
      <c r="BQ70" s="115">
        <v>0</v>
      </c>
      <c r="BR70" s="116"/>
      <c r="BS70" s="116"/>
      <c r="BT70" s="117"/>
      <c r="BU70" s="115">
        <f t="shared" si="7"/>
        <v>28500</v>
      </c>
      <c r="BV70" s="116"/>
      <c r="BW70" s="116"/>
      <c r="BX70" s="116"/>
      <c r="BY70" s="117"/>
    </row>
    <row r="71" spans="1:77" s="30" customFormat="1" ht="13.15" customHeight="1">
      <c r="A71" s="94">
        <v>2730</v>
      </c>
      <c r="B71" s="95"/>
      <c r="C71" s="95"/>
      <c r="D71" s="98"/>
      <c r="E71" s="39" t="s">
        <v>253</v>
      </c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1"/>
      <c r="U71" s="115">
        <v>11000</v>
      </c>
      <c r="V71" s="116"/>
      <c r="W71" s="116"/>
      <c r="X71" s="116"/>
      <c r="Y71" s="117"/>
      <c r="Z71" s="115">
        <v>0</v>
      </c>
      <c r="AA71" s="116"/>
      <c r="AB71" s="116"/>
      <c r="AC71" s="116"/>
      <c r="AD71" s="117"/>
      <c r="AE71" s="115">
        <v>0</v>
      </c>
      <c r="AF71" s="116"/>
      <c r="AG71" s="116"/>
      <c r="AH71" s="117"/>
      <c r="AI71" s="115">
        <f t="shared" si="5"/>
        <v>11000</v>
      </c>
      <c r="AJ71" s="116"/>
      <c r="AK71" s="116"/>
      <c r="AL71" s="116"/>
      <c r="AM71" s="117"/>
      <c r="AN71" s="115">
        <v>13000</v>
      </c>
      <c r="AO71" s="116"/>
      <c r="AP71" s="116"/>
      <c r="AQ71" s="116"/>
      <c r="AR71" s="117"/>
      <c r="AS71" s="115">
        <v>0</v>
      </c>
      <c r="AT71" s="116"/>
      <c r="AU71" s="116"/>
      <c r="AV71" s="116"/>
      <c r="AW71" s="117"/>
      <c r="AX71" s="115">
        <v>0</v>
      </c>
      <c r="AY71" s="116"/>
      <c r="AZ71" s="116"/>
      <c r="BA71" s="117"/>
      <c r="BB71" s="115">
        <f t="shared" si="6"/>
        <v>13000</v>
      </c>
      <c r="BC71" s="116"/>
      <c r="BD71" s="116"/>
      <c r="BE71" s="116"/>
      <c r="BF71" s="117"/>
      <c r="BG71" s="115">
        <v>14000</v>
      </c>
      <c r="BH71" s="116"/>
      <c r="BI71" s="116"/>
      <c r="BJ71" s="116"/>
      <c r="BK71" s="117"/>
      <c r="BL71" s="115">
        <v>0</v>
      </c>
      <c r="BM71" s="116"/>
      <c r="BN71" s="116"/>
      <c r="BO71" s="116"/>
      <c r="BP71" s="117"/>
      <c r="BQ71" s="115">
        <v>0</v>
      </c>
      <c r="BR71" s="116"/>
      <c r="BS71" s="116"/>
      <c r="BT71" s="117"/>
      <c r="BU71" s="115">
        <f t="shared" si="7"/>
        <v>14000</v>
      </c>
      <c r="BV71" s="116"/>
      <c r="BW71" s="116"/>
      <c r="BX71" s="116"/>
      <c r="BY71" s="117"/>
    </row>
    <row r="72" spans="1:77" s="30" customFormat="1" ht="13.15" customHeight="1">
      <c r="A72" s="94">
        <v>2800</v>
      </c>
      <c r="B72" s="95"/>
      <c r="C72" s="95"/>
      <c r="D72" s="98"/>
      <c r="E72" s="39" t="s">
        <v>254</v>
      </c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1"/>
      <c r="U72" s="115">
        <v>0</v>
      </c>
      <c r="V72" s="116"/>
      <c r="W72" s="116"/>
      <c r="X72" s="116"/>
      <c r="Y72" s="117"/>
      <c r="Z72" s="115">
        <v>0</v>
      </c>
      <c r="AA72" s="116"/>
      <c r="AB72" s="116"/>
      <c r="AC72" s="116"/>
      <c r="AD72" s="117"/>
      <c r="AE72" s="115">
        <v>0</v>
      </c>
      <c r="AF72" s="116"/>
      <c r="AG72" s="116"/>
      <c r="AH72" s="117"/>
      <c r="AI72" s="115">
        <f t="shared" si="5"/>
        <v>0</v>
      </c>
      <c r="AJ72" s="116"/>
      <c r="AK72" s="116"/>
      <c r="AL72" s="116"/>
      <c r="AM72" s="117"/>
      <c r="AN72" s="115"/>
      <c r="AO72" s="116"/>
      <c r="AP72" s="116"/>
      <c r="AQ72" s="116"/>
      <c r="AR72" s="117"/>
      <c r="AS72" s="115">
        <v>0</v>
      </c>
      <c r="AT72" s="116"/>
      <c r="AU72" s="116"/>
      <c r="AV72" s="116"/>
      <c r="AW72" s="117"/>
      <c r="AX72" s="115">
        <v>0</v>
      </c>
      <c r="AY72" s="116"/>
      <c r="AZ72" s="116"/>
      <c r="BA72" s="117"/>
      <c r="BB72" s="115">
        <f t="shared" si="6"/>
        <v>0</v>
      </c>
      <c r="BC72" s="116"/>
      <c r="BD72" s="116"/>
      <c r="BE72" s="116"/>
      <c r="BF72" s="117"/>
      <c r="BG72" s="115"/>
      <c r="BH72" s="116"/>
      <c r="BI72" s="116"/>
      <c r="BJ72" s="116"/>
      <c r="BK72" s="117"/>
      <c r="BL72" s="115">
        <v>0</v>
      </c>
      <c r="BM72" s="116"/>
      <c r="BN72" s="116"/>
      <c r="BO72" s="116"/>
      <c r="BP72" s="117"/>
      <c r="BQ72" s="115">
        <v>0</v>
      </c>
      <c r="BR72" s="116"/>
      <c r="BS72" s="116"/>
      <c r="BT72" s="117"/>
      <c r="BU72" s="115">
        <f t="shared" si="7"/>
        <v>0</v>
      </c>
      <c r="BV72" s="116"/>
      <c r="BW72" s="116"/>
      <c r="BX72" s="116"/>
      <c r="BY72" s="117"/>
    </row>
    <row r="73" spans="1:77" s="30" customFormat="1" ht="26.45" customHeight="1">
      <c r="A73" s="94">
        <v>3110</v>
      </c>
      <c r="B73" s="95"/>
      <c r="C73" s="95"/>
      <c r="D73" s="98"/>
      <c r="E73" s="39" t="s">
        <v>255</v>
      </c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1"/>
      <c r="U73" s="115">
        <v>0</v>
      </c>
      <c r="V73" s="116"/>
      <c r="W73" s="116"/>
      <c r="X73" s="116"/>
      <c r="Y73" s="117"/>
      <c r="Z73" s="115">
        <v>0</v>
      </c>
      <c r="AA73" s="116"/>
      <c r="AB73" s="116"/>
      <c r="AC73" s="116"/>
      <c r="AD73" s="117"/>
      <c r="AE73" s="115">
        <v>0</v>
      </c>
      <c r="AF73" s="116"/>
      <c r="AG73" s="116"/>
      <c r="AH73" s="117"/>
      <c r="AI73" s="115">
        <f t="shared" si="5"/>
        <v>0</v>
      </c>
      <c r="AJ73" s="116"/>
      <c r="AK73" s="116"/>
      <c r="AL73" s="116"/>
      <c r="AM73" s="117"/>
      <c r="AN73" s="115">
        <v>0</v>
      </c>
      <c r="AO73" s="116"/>
      <c r="AP73" s="116"/>
      <c r="AQ73" s="116"/>
      <c r="AR73" s="117"/>
      <c r="AS73" s="115">
        <v>300000</v>
      </c>
      <c r="AT73" s="116"/>
      <c r="AU73" s="116"/>
      <c r="AV73" s="116"/>
      <c r="AW73" s="117"/>
      <c r="AX73" s="115">
        <v>0</v>
      </c>
      <c r="AY73" s="116"/>
      <c r="AZ73" s="116"/>
      <c r="BA73" s="117"/>
      <c r="BB73" s="115">
        <f t="shared" si="6"/>
        <v>300000</v>
      </c>
      <c r="BC73" s="116"/>
      <c r="BD73" s="116"/>
      <c r="BE73" s="116"/>
      <c r="BF73" s="117"/>
      <c r="BG73" s="115">
        <v>0</v>
      </c>
      <c r="BH73" s="116"/>
      <c r="BI73" s="116"/>
      <c r="BJ73" s="116"/>
      <c r="BK73" s="117"/>
      <c r="BL73" s="115"/>
      <c r="BM73" s="116"/>
      <c r="BN73" s="116"/>
      <c r="BO73" s="116"/>
      <c r="BP73" s="117"/>
      <c r="BQ73" s="115">
        <v>0</v>
      </c>
      <c r="BR73" s="116"/>
      <c r="BS73" s="116"/>
      <c r="BT73" s="117"/>
      <c r="BU73" s="115">
        <f t="shared" si="7"/>
        <v>0</v>
      </c>
      <c r="BV73" s="116"/>
      <c r="BW73" s="116"/>
      <c r="BX73" s="116"/>
      <c r="BY73" s="117"/>
    </row>
    <row r="74" spans="1:77" s="30" customFormat="1" ht="13.15" customHeight="1">
      <c r="A74" s="94">
        <v>3132</v>
      </c>
      <c r="B74" s="95"/>
      <c r="C74" s="95"/>
      <c r="D74" s="98"/>
      <c r="E74" s="39" t="s">
        <v>256</v>
      </c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1"/>
      <c r="U74" s="115">
        <v>0</v>
      </c>
      <c r="V74" s="116"/>
      <c r="W74" s="116"/>
      <c r="X74" s="116"/>
      <c r="Y74" s="117"/>
      <c r="Z74" s="115">
        <v>0</v>
      </c>
      <c r="AA74" s="116"/>
      <c r="AB74" s="116"/>
      <c r="AC74" s="116"/>
      <c r="AD74" s="117"/>
      <c r="AE74" s="115">
        <v>0</v>
      </c>
      <c r="AF74" s="116"/>
      <c r="AG74" s="116"/>
      <c r="AH74" s="117"/>
      <c r="AI74" s="115">
        <f t="shared" si="5"/>
        <v>0</v>
      </c>
      <c r="AJ74" s="116"/>
      <c r="AK74" s="116"/>
      <c r="AL74" s="116"/>
      <c r="AM74" s="117"/>
      <c r="AN74" s="115">
        <v>0</v>
      </c>
      <c r="AO74" s="116"/>
      <c r="AP74" s="116"/>
      <c r="AQ74" s="116"/>
      <c r="AR74" s="117"/>
      <c r="AS74" s="115">
        <v>570000</v>
      </c>
      <c r="AT74" s="116"/>
      <c r="AU74" s="116"/>
      <c r="AV74" s="116"/>
      <c r="AW74" s="117"/>
      <c r="AX74" s="115">
        <v>0</v>
      </c>
      <c r="AY74" s="116"/>
      <c r="AZ74" s="116"/>
      <c r="BA74" s="117"/>
      <c r="BB74" s="115">
        <f t="shared" si="6"/>
        <v>570000</v>
      </c>
      <c r="BC74" s="116"/>
      <c r="BD74" s="116"/>
      <c r="BE74" s="116"/>
      <c r="BF74" s="117"/>
      <c r="BG74" s="115">
        <v>0</v>
      </c>
      <c r="BH74" s="116"/>
      <c r="BI74" s="116"/>
      <c r="BJ74" s="116"/>
      <c r="BK74" s="117"/>
      <c r="BL74" s="115">
        <v>800000</v>
      </c>
      <c r="BM74" s="116"/>
      <c r="BN74" s="116"/>
      <c r="BO74" s="116"/>
      <c r="BP74" s="117"/>
      <c r="BQ74" s="115">
        <v>800000</v>
      </c>
      <c r="BR74" s="116"/>
      <c r="BS74" s="116"/>
      <c r="BT74" s="117"/>
      <c r="BU74" s="115">
        <f t="shared" si="7"/>
        <v>800000</v>
      </c>
      <c r="BV74" s="116"/>
      <c r="BW74" s="116"/>
      <c r="BX74" s="116"/>
      <c r="BY74" s="117"/>
    </row>
    <row r="75" spans="1:77" s="7" customFormat="1" ht="12.75" customHeight="1">
      <c r="A75" s="105"/>
      <c r="B75" s="106"/>
      <c r="C75" s="106"/>
      <c r="D75" s="110"/>
      <c r="E75" s="36" t="s">
        <v>163</v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3"/>
      <c r="U75" s="118">
        <v>23525800</v>
      </c>
      <c r="V75" s="119"/>
      <c r="W75" s="119"/>
      <c r="X75" s="119"/>
      <c r="Y75" s="120"/>
      <c r="Z75" s="118">
        <v>0</v>
      </c>
      <c r="AA75" s="119"/>
      <c r="AB75" s="119"/>
      <c r="AC75" s="119"/>
      <c r="AD75" s="120"/>
      <c r="AE75" s="118">
        <v>0</v>
      </c>
      <c r="AF75" s="119"/>
      <c r="AG75" s="119"/>
      <c r="AH75" s="120"/>
      <c r="AI75" s="118">
        <f t="shared" si="5"/>
        <v>23525800</v>
      </c>
      <c r="AJ75" s="119"/>
      <c r="AK75" s="119"/>
      <c r="AL75" s="119"/>
      <c r="AM75" s="120"/>
      <c r="AN75" s="118">
        <v>28295100</v>
      </c>
      <c r="AO75" s="119"/>
      <c r="AP75" s="119"/>
      <c r="AQ75" s="119"/>
      <c r="AR75" s="120"/>
      <c r="AS75" s="118">
        <v>870000</v>
      </c>
      <c r="AT75" s="119"/>
      <c r="AU75" s="119"/>
      <c r="AV75" s="119"/>
      <c r="AW75" s="120"/>
      <c r="AX75" s="118">
        <v>0</v>
      </c>
      <c r="AY75" s="119"/>
      <c r="AZ75" s="119"/>
      <c r="BA75" s="120"/>
      <c r="BB75" s="118">
        <f t="shared" si="6"/>
        <v>29165100</v>
      </c>
      <c r="BC75" s="119"/>
      <c r="BD75" s="119"/>
      <c r="BE75" s="119"/>
      <c r="BF75" s="120"/>
      <c r="BG75" s="118">
        <v>29543700</v>
      </c>
      <c r="BH75" s="119"/>
      <c r="BI75" s="119"/>
      <c r="BJ75" s="119"/>
      <c r="BK75" s="120"/>
      <c r="BL75" s="118">
        <v>800000</v>
      </c>
      <c r="BM75" s="119"/>
      <c r="BN75" s="119"/>
      <c r="BO75" s="119"/>
      <c r="BP75" s="120"/>
      <c r="BQ75" s="118">
        <v>800000</v>
      </c>
      <c r="BR75" s="119"/>
      <c r="BS75" s="119"/>
      <c r="BT75" s="120"/>
      <c r="BU75" s="118">
        <f t="shared" si="7"/>
        <v>30343700</v>
      </c>
      <c r="BV75" s="119"/>
      <c r="BW75" s="119"/>
      <c r="BX75" s="119"/>
      <c r="BY75" s="120"/>
    </row>
    <row r="77" spans="1:77" ht="14.25" customHeight="1">
      <c r="A77" s="92" t="s">
        <v>293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77" ht="15" customHeight="1">
      <c r="A78" s="138" t="s">
        <v>225</v>
      </c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  <c r="BH78" s="138"/>
      <c r="BI78" s="138"/>
      <c r="BJ78" s="138"/>
      <c r="BK78" s="138"/>
      <c r="BL78" s="138"/>
      <c r="BM78" s="138"/>
      <c r="BN78" s="138"/>
      <c r="BO78" s="138"/>
      <c r="BP78" s="138"/>
      <c r="BQ78" s="138"/>
      <c r="BR78" s="138"/>
      <c r="BS78" s="138"/>
      <c r="BT78" s="138"/>
      <c r="BU78" s="138"/>
      <c r="BV78" s="138"/>
      <c r="BW78" s="138"/>
      <c r="BX78" s="138"/>
      <c r="BY78" s="138"/>
    </row>
    <row r="79" spans="1:77" ht="23.1" customHeight="1">
      <c r="A79" s="152" t="s">
        <v>135</v>
      </c>
      <c r="B79" s="153"/>
      <c r="C79" s="153"/>
      <c r="D79" s="153"/>
      <c r="E79" s="154"/>
      <c r="F79" s="43" t="s">
        <v>22</v>
      </c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58" t="s">
        <v>226</v>
      </c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60"/>
      <c r="AN79" s="58" t="s">
        <v>227</v>
      </c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60"/>
      <c r="BG79" s="58" t="s">
        <v>228</v>
      </c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60"/>
    </row>
    <row r="80" spans="1:77" ht="51.75" customHeight="1">
      <c r="A80" s="155"/>
      <c r="B80" s="156"/>
      <c r="C80" s="156"/>
      <c r="D80" s="156"/>
      <c r="E80" s="157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58" t="s">
        <v>7</v>
      </c>
      <c r="V80" s="59"/>
      <c r="W80" s="59"/>
      <c r="X80" s="59"/>
      <c r="Y80" s="60"/>
      <c r="Z80" s="58" t="s">
        <v>6</v>
      </c>
      <c r="AA80" s="59"/>
      <c r="AB80" s="59"/>
      <c r="AC80" s="59"/>
      <c r="AD80" s="60"/>
      <c r="AE80" s="127" t="s">
        <v>132</v>
      </c>
      <c r="AF80" s="128"/>
      <c r="AG80" s="128"/>
      <c r="AH80" s="129"/>
      <c r="AI80" s="58" t="s">
        <v>8</v>
      </c>
      <c r="AJ80" s="59"/>
      <c r="AK80" s="59"/>
      <c r="AL80" s="59"/>
      <c r="AM80" s="60"/>
      <c r="AN80" s="58" t="s">
        <v>7</v>
      </c>
      <c r="AO80" s="59"/>
      <c r="AP80" s="59"/>
      <c r="AQ80" s="59"/>
      <c r="AR80" s="60"/>
      <c r="AS80" s="58" t="s">
        <v>6</v>
      </c>
      <c r="AT80" s="59"/>
      <c r="AU80" s="59"/>
      <c r="AV80" s="59"/>
      <c r="AW80" s="60"/>
      <c r="AX80" s="127" t="s">
        <v>132</v>
      </c>
      <c r="AY80" s="128"/>
      <c r="AZ80" s="128"/>
      <c r="BA80" s="129"/>
      <c r="BB80" s="58" t="s">
        <v>110</v>
      </c>
      <c r="BC80" s="59"/>
      <c r="BD80" s="59"/>
      <c r="BE80" s="59"/>
      <c r="BF80" s="60"/>
      <c r="BG80" s="58" t="s">
        <v>7</v>
      </c>
      <c r="BH80" s="59"/>
      <c r="BI80" s="59"/>
      <c r="BJ80" s="59"/>
      <c r="BK80" s="60"/>
      <c r="BL80" s="58" t="s">
        <v>6</v>
      </c>
      <c r="BM80" s="59"/>
      <c r="BN80" s="59"/>
      <c r="BO80" s="59"/>
      <c r="BP80" s="60"/>
      <c r="BQ80" s="127" t="s">
        <v>132</v>
      </c>
      <c r="BR80" s="128"/>
      <c r="BS80" s="128"/>
      <c r="BT80" s="129"/>
      <c r="BU80" s="43" t="s">
        <v>111</v>
      </c>
      <c r="BV80" s="43"/>
      <c r="BW80" s="43"/>
      <c r="BX80" s="43"/>
      <c r="BY80" s="43"/>
    </row>
    <row r="81" spans="1:79" ht="15" customHeight="1">
      <c r="A81" s="58">
        <v>1</v>
      </c>
      <c r="B81" s="59"/>
      <c r="C81" s="59"/>
      <c r="D81" s="59"/>
      <c r="E81" s="60"/>
      <c r="F81" s="58">
        <v>2</v>
      </c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60"/>
      <c r="U81" s="58">
        <v>3</v>
      </c>
      <c r="V81" s="59"/>
      <c r="W81" s="59"/>
      <c r="X81" s="59"/>
      <c r="Y81" s="60"/>
      <c r="Z81" s="58">
        <v>4</v>
      </c>
      <c r="AA81" s="59"/>
      <c r="AB81" s="59"/>
      <c r="AC81" s="59"/>
      <c r="AD81" s="60"/>
      <c r="AE81" s="58">
        <v>5</v>
      </c>
      <c r="AF81" s="59"/>
      <c r="AG81" s="59"/>
      <c r="AH81" s="60"/>
      <c r="AI81" s="58">
        <v>6</v>
      </c>
      <c r="AJ81" s="59"/>
      <c r="AK81" s="59"/>
      <c r="AL81" s="59"/>
      <c r="AM81" s="60"/>
      <c r="AN81" s="58">
        <v>7</v>
      </c>
      <c r="AO81" s="59"/>
      <c r="AP81" s="59"/>
      <c r="AQ81" s="59"/>
      <c r="AR81" s="60"/>
      <c r="AS81" s="58">
        <v>8</v>
      </c>
      <c r="AT81" s="59"/>
      <c r="AU81" s="59"/>
      <c r="AV81" s="59"/>
      <c r="AW81" s="60"/>
      <c r="AX81" s="58">
        <v>9</v>
      </c>
      <c r="AY81" s="59"/>
      <c r="AZ81" s="59"/>
      <c r="BA81" s="60"/>
      <c r="BB81" s="58">
        <v>10</v>
      </c>
      <c r="BC81" s="59"/>
      <c r="BD81" s="59"/>
      <c r="BE81" s="59"/>
      <c r="BF81" s="60"/>
      <c r="BG81" s="58">
        <v>11</v>
      </c>
      <c r="BH81" s="59"/>
      <c r="BI81" s="59"/>
      <c r="BJ81" s="59"/>
      <c r="BK81" s="60"/>
      <c r="BL81" s="58">
        <v>12</v>
      </c>
      <c r="BM81" s="59"/>
      <c r="BN81" s="59"/>
      <c r="BO81" s="59"/>
      <c r="BP81" s="60"/>
      <c r="BQ81" s="58">
        <v>13</v>
      </c>
      <c r="BR81" s="59"/>
      <c r="BS81" s="59"/>
      <c r="BT81" s="60"/>
      <c r="BU81" s="43">
        <v>14</v>
      </c>
      <c r="BV81" s="43"/>
      <c r="BW81" s="43"/>
      <c r="BX81" s="43"/>
      <c r="BY81" s="43"/>
    </row>
    <row r="82" spans="1:79" s="1" customFormat="1" ht="13.5" hidden="1" customHeight="1">
      <c r="A82" s="54" t="s">
        <v>78</v>
      </c>
      <c r="B82" s="55"/>
      <c r="C82" s="55"/>
      <c r="D82" s="55"/>
      <c r="E82" s="56"/>
      <c r="F82" s="54" t="s">
        <v>71</v>
      </c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6"/>
      <c r="U82" s="54" t="s">
        <v>79</v>
      </c>
      <c r="V82" s="55"/>
      <c r="W82" s="55"/>
      <c r="X82" s="55"/>
      <c r="Y82" s="56"/>
      <c r="Z82" s="54" t="s">
        <v>80</v>
      </c>
      <c r="AA82" s="55"/>
      <c r="AB82" s="55"/>
      <c r="AC82" s="55"/>
      <c r="AD82" s="56"/>
      <c r="AE82" s="54" t="s">
        <v>105</v>
      </c>
      <c r="AF82" s="55"/>
      <c r="AG82" s="55"/>
      <c r="AH82" s="56"/>
      <c r="AI82" s="146" t="s">
        <v>199</v>
      </c>
      <c r="AJ82" s="147"/>
      <c r="AK82" s="147"/>
      <c r="AL82" s="147"/>
      <c r="AM82" s="148"/>
      <c r="AN82" s="54" t="s">
        <v>81</v>
      </c>
      <c r="AO82" s="55"/>
      <c r="AP82" s="55"/>
      <c r="AQ82" s="55"/>
      <c r="AR82" s="56"/>
      <c r="AS82" s="54" t="s">
        <v>82</v>
      </c>
      <c r="AT82" s="55"/>
      <c r="AU82" s="55"/>
      <c r="AV82" s="55"/>
      <c r="AW82" s="56"/>
      <c r="AX82" s="54" t="s">
        <v>106</v>
      </c>
      <c r="AY82" s="55"/>
      <c r="AZ82" s="55"/>
      <c r="BA82" s="56"/>
      <c r="BB82" s="146" t="s">
        <v>199</v>
      </c>
      <c r="BC82" s="147"/>
      <c r="BD82" s="147"/>
      <c r="BE82" s="147"/>
      <c r="BF82" s="148"/>
      <c r="BG82" s="54" t="s">
        <v>72</v>
      </c>
      <c r="BH82" s="55"/>
      <c r="BI82" s="55"/>
      <c r="BJ82" s="55"/>
      <c r="BK82" s="56"/>
      <c r="BL82" s="54" t="s">
        <v>73</v>
      </c>
      <c r="BM82" s="55"/>
      <c r="BN82" s="55"/>
      <c r="BO82" s="55"/>
      <c r="BP82" s="56"/>
      <c r="BQ82" s="54" t="s">
        <v>107</v>
      </c>
      <c r="BR82" s="55"/>
      <c r="BS82" s="55"/>
      <c r="BT82" s="56"/>
      <c r="BU82" s="111" t="s">
        <v>199</v>
      </c>
      <c r="BV82" s="111"/>
      <c r="BW82" s="111"/>
      <c r="BX82" s="111"/>
      <c r="BY82" s="111"/>
      <c r="CA82" t="s">
        <v>36</v>
      </c>
    </row>
    <row r="83" spans="1:79" s="7" customFormat="1" ht="12.75" customHeight="1">
      <c r="A83" s="105"/>
      <c r="B83" s="106"/>
      <c r="C83" s="106"/>
      <c r="D83" s="106"/>
      <c r="E83" s="110"/>
      <c r="F83" s="105" t="s">
        <v>163</v>
      </c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10"/>
      <c r="U83" s="118"/>
      <c r="V83" s="119"/>
      <c r="W83" s="119"/>
      <c r="X83" s="119"/>
      <c r="Y83" s="120"/>
      <c r="Z83" s="118"/>
      <c r="AA83" s="119"/>
      <c r="AB83" s="119"/>
      <c r="AC83" s="119"/>
      <c r="AD83" s="120"/>
      <c r="AE83" s="118"/>
      <c r="AF83" s="119"/>
      <c r="AG83" s="119"/>
      <c r="AH83" s="120"/>
      <c r="AI83" s="118">
        <f>IF(ISNUMBER(U83),U83,0)+IF(ISNUMBER(Z83),Z83,0)</f>
        <v>0</v>
      </c>
      <c r="AJ83" s="119"/>
      <c r="AK83" s="119"/>
      <c r="AL83" s="119"/>
      <c r="AM83" s="120"/>
      <c r="AN83" s="118"/>
      <c r="AO83" s="119"/>
      <c r="AP83" s="119"/>
      <c r="AQ83" s="119"/>
      <c r="AR83" s="120"/>
      <c r="AS83" s="118"/>
      <c r="AT83" s="119"/>
      <c r="AU83" s="119"/>
      <c r="AV83" s="119"/>
      <c r="AW83" s="120"/>
      <c r="AX83" s="118"/>
      <c r="AY83" s="119"/>
      <c r="AZ83" s="119"/>
      <c r="BA83" s="120"/>
      <c r="BB83" s="118">
        <f>IF(ISNUMBER(AN83),AN83,0)+IF(ISNUMBER(AS83),AS83,0)</f>
        <v>0</v>
      </c>
      <c r="BC83" s="119"/>
      <c r="BD83" s="119"/>
      <c r="BE83" s="119"/>
      <c r="BF83" s="120"/>
      <c r="BG83" s="118"/>
      <c r="BH83" s="119"/>
      <c r="BI83" s="119"/>
      <c r="BJ83" s="119"/>
      <c r="BK83" s="120"/>
      <c r="BL83" s="118"/>
      <c r="BM83" s="119"/>
      <c r="BN83" s="119"/>
      <c r="BO83" s="119"/>
      <c r="BP83" s="120"/>
      <c r="BQ83" s="118"/>
      <c r="BR83" s="119"/>
      <c r="BS83" s="119"/>
      <c r="BT83" s="120"/>
      <c r="BU83" s="118">
        <f>IF(ISNUMBER(BG83),BG83,0)+IF(ISNUMBER(BL83),BL83,0)</f>
        <v>0</v>
      </c>
      <c r="BV83" s="119"/>
      <c r="BW83" s="119"/>
      <c r="BX83" s="119"/>
      <c r="BY83" s="120"/>
      <c r="CA83" s="7" t="s">
        <v>37</v>
      </c>
    </row>
    <row r="85" spans="1:79" ht="14.25" customHeight="1">
      <c r="A85" s="92" t="s">
        <v>306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</row>
    <row r="86" spans="1:79" ht="15" customHeight="1">
      <c r="A86" s="138" t="s">
        <v>225</v>
      </c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</row>
    <row r="87" spans="1:79" ht="23.1" customHeight="1">
      <c r="A87" s="152" t="s">
        <v>134</v>
      </c>
      <c r="B87" s="153"/>
      <c r="C87" s="153"/>
      <c r="D87" s="154"/>
      <c r="E87" s="121" t="s">
        <v>22</v>
      </c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3"/>
      <c r="X87" s="58" t="s">
        <v>229</v>
      </c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60"/>
      <c r="AR87" s="43" t="s">
        <v>231</v>
      </c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</row>
    <row r="88" spans="1:79" ht="48.75" customHeight="1">
      <c r="A88" s="155"/>
      <c r="B88" s="156"/>
      <c r="C88" s="156"/>
      <c r="D88" s="157"/>
      <c r="E88" s="124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6"/>
      <c r="X88" s="121" t="s">
        <v>7</v>
      </c>
      <c r="Y88" s="122"/>
      <c r="Z88" s="122"/>
      <c r="AA88" s="122"/>
      <c r="AB88" s="123"/>
      <c r="AC88" s="121" t="s">
        <v>6</v>
      </c>
      <c r="AD88" s="122"/>
      <c r="AE88" s="122"/>
      <c r="AF88" s="122"/>
      <c r="AG88" s="123"/>
      <c r="AH88" s="127" t="s">
        <v>132</v>
      </c>
      <c r="AI88" s="128"/>
      <c r="AJ88" s="128"/>
      <c r="AK88" s="128"/>
      <c r="AL88" s="129"/>
      <c r="AM88" s="58" t="s">
        <v>8</v>
      </c>
      <c r="AN88" s="59"/>
      <c r="AO88" s="59"/>
      <c r="AP88" s="59"/>
      <c r="AQ88" s="60"/>
      <c r="AR88" s="58" t="s">
        <v>7</v>
      </c>
      <c r="AS88" s="59"/>
      <c r="AT88" s="59"/>
      <c r="AU88" s="59"/>
      <c r="AV88" s="60"/>
      <c r="AW88" s="58" t="s">
        <v>6</v>
      </c>
      <c r="AX88" s="59"/>
      <c r="AY88" s="59"/>
      <c r="AZ88" s="59"/>
      <c r="BA88" s="60"/>
      <c r="BB88" s="127" t="s">
        <v>132</v>
      </c>
      <c r="BC88" s="128"/>
      <c r="BD88" s="128"/>
      <c r="BE88" s="128"/>
      <c r="BF88" s="129"/>
      <c r="BG88" s="58" t="s">
        <v>110</v>
      </c>
      <c r="BH88" s="59"/>
      <c r="BI88" s="59"/>
      <c r="BJ88" s="59"/>
      <c r="BK88" s="60"/>
    </row>
    <row r="89" spans="1:79" ht="12.75" customHeight="1">
      <c r="A89" s="58">
        <v>1</v>
      </c>
      <c r="B89" s="59"/>
      <c r="C89" s="59"/>
      <c r="D89" s="60"/>
      <c r="E89" s="58">
        <v>2</v>
      </c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60"/>
      <c r="X89" s="58">
        <v>3</v>
      </c>
      <c r="Y89" s="59"/>
      <c r="Z89" s="59"/>
      <c r="AA89" s="59"/>
      <c r="AB89" s="60"/>
      <c r="AC89" s="58">
        <v>4</v>
      </c>
      <c r="AD89" s="59"/>
      <c r="AE89" s="59"/>
      <c r="AF89" s="59"/>
      <c r="AG89" s="60"/>
      <c r="AH89" s="58">
        <v>5</v>
      </c>
      <c r="AI89" s="59"/>
      <c r="AJ89" s="59"/>
      <c r="AK89" s="59"/>
      <c r="AL89" s="60"/>
      <c r="AM89" s="58">
        <v>6</v>
      </c>
      <c r="AN89" s="59"/>
      <c r="AO89" s="59"/>
      <c r="AP89" s="59"/>
      <c r="AQ89" s="60"/>
      <c r="AR89" s="58">
        <v>7</v>
      </c>
      <c r="AS89" s="59"/>
      <c r="AT89" s="59"/>
      <c r="AU89" s="59"/>
      <c r="AV89" s="60"/>
      <c r="AW89" s="58">
        <v>8</v>
      </c>
      <c r="AX89" s="59"/>
      <c r="AY89" s="59"/>
      <c r="AZ89" s="59"/>
      <c r="BA89" s="60"/>
      <c r="BB89" s="58">
        <v>9</v>
      </c>
      <c r="BC89" s="59"/>
      <c r="BD89" s="59"/>
      <c r="BE89" s="59"/>
      <c r="BF89" s="60"/>
      <c r="BG89" s="58">
        <v>10</v>
      </c>
      <c r="BH89" s="59"/>
      <c r="BI89" s="59"/>
      <c r="BJ89" s="59"/>
      <c r="BK89" s="60"/>
    </row>
    <row r="90" spans="1:79" s="1" customFormat="1" ht="12.75" hidden="1" customHeight="1">
      <c r="A90" s="54" t="s">
        <v>78</v>
      </c>
      <c r="B90" s="55"/>
      <c r="C90" s="55"/>
      <c r="D90" s="56"/>
      <c r="E90" s="54" t="s">
        <v>71</v>
      </c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6"/>
      <c r="X90" s="130" t="s">
        <v>74</v>
      </c>
      <c r="Y90" s="131"/>
      <c r="Z90" s="131"/>
      <c r="AA90" s="131"/>
      <c r="AB90" s="132"/>
      <c r="AC90" s="130" t="s">
        <v>75</v>
      </c>
      <c r="AD90" s="131"/>
      <c r="AE90" s="131"/>
      <c r="AF90" s="131"/>
      <c r="AG90" s="132"/>
      <c r="AH90" s="54" t="s">
        <v>108</v>
      </c>
      <c r="AI90" s="55"/>
      <c r="AJ90" s="55"/>
      <c r="AK90" s="55"/>
      <c r="AL90" s="56"/>
      <c r="AM90" s="146" t="s">
        <v>200</v>
      </c>
      <c r="AN90" s="147"/>
      <c r="AO90" s="147"/>
      <c r="AP90" s="147"/>
      <c r="AQ90" s="148"/>
      <c r="AR90" s="54" t="s">
        <v>76</v>
      </c>
      <c r="AS90" s="55"/>
      <c r="AT90" s="55"/>
      <c r="AU90" s="55"/>
      <c r="AV90" s="56"/>
      <c r="AW90" s="54" t="s">
        <v>77</v>
      </c>
      <c r="AX90" s="55"/>
      <c r="AY90" s="55"/>
      <c r="AZ90" s="55"/>
      <c r="BA90" s="56"/>
      <c r="BB90" s="54" t="s">
        <v>109</v>
      </c>
      <c r="BC90" s="55"/>
      <c r="BD90" s="55"/>
      <c r="BE90" s="55"/>
      <c r="BF90" s="56"/>
      <c r="BG90" s="146" t="s">
        <v>200</v>
      </c>
      <c r="BH90" s="147"/>
      <c r="BI90" s="147"/>
      <c r="BJ90" s="147"/>
      <c r="BK90" s="148"/>
      <c r="CA90" t="s">
        <v>38</v>
      </c>
    </row>
    <row r="91" spans="1:79" s="30" customFormat="1" ht="13.15" customHeight="1">
      <c r="A91" s="94">
        <v>2111</v>
      </c>
      <c r="B91" s="95"/>
      <c r="C91" s="95"/>
      <c r="D91" s="98"/>
      <c r="E91" s="39" t="s">
        <v>240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1"/>
      <c r="X91" s="115"/>
      <c r="Y91" s="116"/>
      <c r="Z91" s="116"/>
      <c r="AA91" s="116"/>
      <c r="AB91" s="117"/>
      <c r="AC91" s="115"/>
      <c r="AD91" s="116"/>
      <c r="AE91" s="116"/>
      <c r="AF91" s="116"/>
      <c r="AG91" s="117"/>
      <c r="AH91" s="115"/>
      <c r="AI91" s="116"/>
      <c r="AJ91" s="116"/>
      <c r="AK91" s="116"/>
      <c r="AL91" s="117"/>
      <c r="AM91" s="115"/>
      <c r="AN91" s="116"/>
      <c r="AO91" s="116"/>
      <c r="AP91" s="116"/>
      <c r="AQ91" s="117"/>
      <c r="AR91" s="115"/>
      <c r="AS91" s="116"/>
      <c r="AT91" s="116"/>
      <c r="AU91" s="116"/>
      <c r="AV91" s="117"/>
      <c r="AW91" s="115"/>
      <c r="AX91" s="116"/>
      <c r="AY91" s="116"/>
      <c r="AZ91" s="116"/>
      <c r="BA91" s="117"/>
      <c r="BB91" s="115"/>
      <c r="BC91" s="116"/>
      <c r="BD91" s="116"/>
      <c r="BE91" s="116"/>
      <c r="BF91" s="117"/>
      <c r="BG91" s="84"/>
      <c r="BH91" s="84"/>
      <c r="BI91" s="84"/>
      <c r="BJ91" s="84"/>
      <c r="BK91" s="84"/>
      <c r="CA91" s="30" t="s">
        <v>39</v>
      </c>
    </row>
    <row r="92" spans="1:79" s="30" customFormat="1" ht="13.15" customHeight="1">
      <c r="A92" s="94">
        <v>2120</v>
      </c>
      <c r="B92" s="95"/>
      <c r="C92" s="95"/>
      <c r="D92" s="98"/>
      <c r="E92" s="39" t="s">
        <v>241</v>
      </c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1"/>
      <c r="X92" s="115"/>
      <c r="Y92" s="116"/>
      <c r="Z92" s="116"/>
      <c r="AA92" s="116"/>
      <c r="AB92" s="117"/>
      <c r="AC92" s="115"/>
      <c r="AD92" s="116"/>
      <c r="AE92" s="116"/>
      <c r="AF92" s="116"/>
      <c r="AG92" s="117"/>
      <c r="AH92" s="115"/>
      <c r="AI92" s="116"/>
      <c r="AJ92" s="116"/>
      <c r="AK92" s="116"/>
      <c r="AL92" s="117"/>
      <c r="AM92" s="115"/>
      <c r="AN92" s="116"/>
      <c r="AO92" s="116"/>
      <c r="AP92" s="116"/>
      <c r="AQ92" s="117"/>
      <c r="AR92" s="115"/>
      <c r="AS92" s="116"/>
      <c r="AT92" s="116"/>
      <c r="AU92" s="116"/>
      <c r="AV92" s="117"/>
      <c r="AW92" s="115"/>
      <c r="AX92" s="116"/>
      <c r="AY92" s="116"/>
      <c r="AZ92" s="116"/>
      <c r="BA92" s="117"/>
      <c r="BB92" s="115"/>
      <c r="BC92" s="116"/>
      <c r="BD92" s="116"/>
      <c r="BE92" s="116"/>
      <c r="BF92" s="117"/>
      <c r="BG92" s="84"/>
      <c r="BH92" s="84"/>
      <c r="BI92" s="84"/>
      <c r="BJ92" s="84"/>
      <c r="BK92" s="84"/>
    </row>
    <row r="93" spans="1:79" s="30" customFormat="1" ht="13.15" customHeight="1">
      <c r="A93" s="94">
        <v>2210</v>
      </c>
      <c r="B93" s="95"/>
      <c r="C93" s="95"/>
      <c r="D93" s="98"/>
      <c r="E93" s="39" t="s">
        <v>242</v>
      </c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1"/>
      <c r="X93" s="115"/>
      <c r="Y93" s="116"/>
      <c r="Z93" s="116"/>
      <c r="AA93" s="116"/>
      <c r="AB93" s="117"/>
      <c r="AC93" s="115"/>
      <c r="AD93" s="116"/>
      <c r="AE93" s="116"/>
      <c r="AF93" s="116"/>
      <c r="AG93" s="117"/>
      <c r="AH93" s="115"/>
      <c r="AI93" s="116"/>
      <c r="AJ93" s="116"/>
      <c r="AK93" s="116"/>
      <c r="AL93" s="117"/>
      <c r="AM93" s="115"/>
      <c r="AN93" s="116"/>
      <c r="AO93" s="116"/>
      <c r="AP93" s="116"/>
      <c r="AQ93" s="117"/>
      <c r="AR93" s="115"/>
      <c r="AS93" s="116"/>
      <c r="AT93" s="116"/>
      <c r="AU93" s="116"/>
      <c r="AV93" s="117"/>
      <c r="AW93" s="115"/>
      <c r="AX93" s="116"/>
      <c r="AY93" s="116"/>
      <c r="AZ93" s="116"/>
      <c r="BA93" s="117"/>
      <c r="BB93" s="115"/>
      <c r="BC93" s="116"/>
      <c r="BD93" s="116"/>
      <c r="BE93" s="116"/>
      <c r="BF93" s="117"/>
      <c r="BG93" s="84"/>
      <c r="BH93" s="84"/>
      <c r="BI93" s="84"/>
      <c r="BJ93" s="84"/>
      <c r="BK93" s="84"/>
    </row>
    <row r="94" spans="1:79" s="30" customFormat="1" ht="13.15" customHeight="1">
      <c r="A94" s="94">
        <v>2220</v>
      </c>
      <c r="B94" s="95"/>
      <c r="C94" s="95"/>
      <c r="D94" s="98"/>
      <c r="E94" s="39" t="s">
        <v>243</v>
      </c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1"/>
      <c r="X94" s="115"/>
      <c r="Y94" s="116"/>
      <c r="Z94" s="116"/>
      <c r="AA94" s="116"/>
      <c r="AB94" s="117"/>
      <c r="AC94" s="115"/>
      <c r="AD94" s="116"/>
      <c r="AE94" s="116"/>
      <c r="AF94" s="116"/>
      <c r="AG94" s="117"/>
      <c r="AH94" s="115"/>
      <c r="AI94" s="116"/>
      <c r="AJ94" s="116"/>
      <c r="AK94" s="116"/>
      <c r="AL94" s="117"/>
      <c r="AM94" s="115"/>
      <c r="AN94" s="116"/>
      <c r="AO94" s="116"/>
      <c r="AP94" s="116"/>
      <c r="AQ94" s="117"/>
      <c r="AR94" s="115"/>
      <c r="AS94" s="116"/>
      <c r="AT94" s="116"/>
      <c r="AU94" s="116"/>
      <c r="AV94" s="117"/>
      <c r="AW94" s="115"/>
      <c r="AX94" s="116"/>
      <c r="AY94" s="116"/>
      <c r="AZ94" s="116"/>
      <c r="BA94" s="117"/>
      <c r="BB94" s="115"/>
      <c r="BC94" s="116"/>
      <c r="BD94" s="116"/>
      <c r="BE94" s="116"/>
      <c r="BF94" s="117"/>
      <c r="BG94" s="84"/>
      <c r="BH94" s="84"/>
      <c r="BI94" s="84"/>
      <c r="BJ94" s="84"/>
      <c r="BK94" s="84"/>
    </row>
    <row r="95" spans="1:79" s="30" customFormat="1" ht="13.15" customHeight="1">
      <c r="A95" s="94">
        <v>2230</v>
      </c>
      <c r="B95" s="95"/>
      <c r="C95" s="95"/>
      <c r="D95" s="98"/>
      <c r="E95" s="39" t="s">
        <v>244</v>
      </c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1"/>
      <c r="X95" s="115"/>
      <c r="Y95" s="116"/>
      <c r="Z95" s="116"/>
      <c r="AA95" s="116"/>
      <c r="AB95" s="117"/>
      <c r="AC95" s="115"/>
      <c r="AD95" s="116"/>
      <c r="AE95" s="116"/>
      <c r="AF95" s="116"/>
      <c r="AG95" s="117"/>
      <c r="AH95" s="115"/>
      <c r="AI95" s="116"/>
      <c r="AJ95" s="116"/>
      <c r="AK95" s="116"/>
      <c r="AL95" s="117"/>
      <c r="AM95" s="115"/>
      <c r="AN95" s="116"/>
      <c r="AO95" s="116"/>
      <c r="AP95" s="116"/>
      <c r="AQ95" s="117"/>
      <c r="AR95" s="115"/>
      <c r="AS95" s="116"/>
      <c r="AT95" s="116"/>
      <c r="AU95" s="116"/>
      <c r="AV95" s="117"/>
      <c r="AW95" s="115"/>
      <c r="AX95" s="116"/>
      <c r="AY95" s="116"/>
      <c r="AZ95" s="116"/>
      <c r="BA95" s="117"/>
      <c r="BB95" s="115"/>
      <c r="BC95" s="116"/>
      <c r="BD95" s="116"/>
      <c r="BE95" s="116"/>
      <c r="BF95" s="117"/>
      <c r="BG95" s="84"/>
      <c r="BH95" s="84"/>
      <c r="BI95" s="84"/>
      <c r="BJ95" s="84"/>
      <c r="BK95" s="84"/>
    </row>
    <row r="96" spans="1:79" s="30" customFormat="1" ht="13.15" customHeight="1">
      <c r="A96" s="94">
        <v>2240</v>
      </c>
      <c r="B96" s="95"/>
      <c r="C96" s="95"/>
      <c r="D96" s="98"/>
      <c r="E96" s="39" t="s">
        <v>245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1"/>
      <c r="X96" s="115"/>
      <c r="Y96" s="116"/>
      <c r="Z96" s="116"/>
      <c r="AA96" s="116"/>
      <c r="AB96" s="117"/>
      <c r="AC96" s="115"/>
      <c r="AD96" s="116"/>
      <c r="AE96" s="116"/>
      <c r="AF96" s="116"/>
      <c r="AG96" s="117"/>
      <c r="AH96" s="115"/>
      <c r="AI96" s="116"/>
      <c r="AJ96" s="116"/>
      <c r="AK96" s="116"/>
      <c r="AL96" s="117"/>
      <c r="AM96" s="115"/>
      <c r="AN96" s="116"/>
      <c r="AO96" s="116"/>
      <c r="AP96" s="116"/>
      <c r="AQ96" s="117"/>
      <c r="AR96" s="115"/>
      <c r="AS96" s="116"/>
      <c r="AT96" s="116"/>
      <c r="AU96" s="116"/>
      <c r="AV96" s="117"/>
      <c r="AW96" s="115"/>
      <c r="AX96" s="116"/>
      <c r="AY96" s="116"/>
      <c r="AZ96" s="116"/>
      <c r="BA96" s="117"/>
      <c r="BB96" s="115"/>
      <c r="BC96" s="116"/>
      <c r="BD96" s="116"/>
      <c r="BE96" s="116"/>
      <c r="BF96" s="117"/>
      <c r="BG96" s="84"/>
      <c r="BH96" s="84"/>
      <c r="BI96" s="84"/>
      <c r="BJ96" s="84"/>
      <c r="BK96" s="84"/>
    </row>
    <row r="97" spans="1:64" s="30" customFormat="1" ht="13.15" customHeight="1">
      <c r="A97" s="94">
        <v>2250</v>
      </c>
      <c r="B97" s="95"/>
      <c r="C97" s="95"/>
      <c r="D97" s="98"/>
      <c r="E97" s="39" t="s">
        <v>246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1"/>
      <c r="X97" s="115"/>
      <c r="Y97" s="116"/>
      <c r="Z97" s="116"/>
      <c r="AA97" s="116"/>
      <c r="AB97" s="117"/>
      <c r="AC97" s="115"/>
      <c r="AD97" s="116"/>
      <c r="AE97" s="116"/>
      <c r="AF97" s="116"/>
      <c r="AG97" s="117"/>
      <c r="AH97" s="115"/>
      <c r="AI97" s="116"/>
      <c r="AJ97" s="116"/>
      <c r="AK97" s="116"/>
      <c r="AL97" s="117"/>
      <c r="AM97" s="115"/>
      <c r="AN97" s="116"/>
      <c r="AO97" s="116"/>
      <c r="AP97" s="116"/>
      <c r="AQ97" s="117"/>
      <c r="AR97" s="115"/>
      <c r="AS97" s="116"/>
      <c r="AT97" s="116"/>
      <c r="AU97" s="116"/>
      <c r="AV97" s="117"/>
      <c r="AW97" s="115"/>
      <c r="AX97" s="116"/>
      <c r="AY97" s="116"/>
      <c r="AZ97" s="116"/>
      <c r="BA97" s="117"/>
      <c r="BB97" s="115"/>
      <c r="BC97" s="116"/>
      <c r="BD97" s="116"/>
      <c r="BE97" s="116"/>
      <c r="BF97" s="117"/>
      <c r="BG97" s="84"/>
      <c r="BH97" s="84"/>
      <c r="BI97" s="84"/>
      <c r="BJ97" s="84"/>
      <c r="BK97" s="84"/>
    </row>
    <row r="98" spans="1:64" s="30" customFormat="1" ht="13.15" customHeight="1">
      <c r="A98" s="94">
        <v>2271</v>
      </c>
      <c r="B98" s="95"/>
      <c r="C98" s="95"/>
      <c r="D98" s="98"/>
      <c r="E98" s="39" t="s">
        <v>247</v>
      </c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1"/>
      <c r="X98" s="115"/>
      <c r="Y98" s="116"/>
      <c r="Z98" s="116"/>
      <c r="AA98" s="116"/>
      <c r="AB98" s="117"/>
      <c r="AC98" s="115"/>
      <c r="AD98" s="116"/>
      <c r="AE98" s="116"/>
      <c r="AF98" s="116"/>
      <c r="AG98" s="117"/>
      <c r="AH98" s="115"/>
      <c r="AI98" s="116"/>
      <c r="AJ98" s="116"/>
      <c r="AK98" s="116"/>
      <c r="AL98" s="117"/>
      <c r="AM98" s="115"/>
      <c r="AN98" s="116"/>
      <c r="AO98" s="116"/>
      <c r="AP98" s="116"/>
      <c r="AQ98" s="117"/>
      <c r="AR98" s="115"/>
      <c r="AS98" s="116"/>
      <c r="AT98" s="116"/>
      <c r="AU98" s="116"/>
      <c r="AV98" s="117"/>
      <c r="AW98" s="115"/>
      <c r="AX98" s="116"/>
      <c r="AY98" s="116"/>
      <c r="AZ98" s="116"/>
      <c r="BA98" s="117"/>
      <c r="BB98" s="115"/>
      <c r="BC98" s="116"/>
      <c r="BD98" s="116"/>
      <c r="BE98" s="116"/>
      <c r="BF98" s="117"/>
      <c r="BG98" s="84"/>
      <c r="BH98" s="84"/>
      <c r="BI98" s="84"/>
      <c r="BJ98" s="84"/>
      <c r="BK98" s="84"/>
    </row>
    <row r="99" spans="1:64" s="30" customFormat="1" ht="13.15" customHeight="1">
      <c r="A99" s="94">
        <v>2272</v>
      </c>
      <c r="B99" s="95"/>
      <c r="C99" s="95"/>
      <c r="D99" s="98"/>
      <c r="E99" s="39" t="s">
        <v>248</v>
      </c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1"/>
      <c r="X99" s="115"/>
      <c r="Y99" s="116"/>
      <c r="Z99" s="116"/>
      <c r="AA99" s="116"/>
      <c r="AB99" s="117"/>
      <c r="AC99" s="115"/>
      <c r="AD99" s="116"/>
      <c r="AE99" s="116"/>
      <c r="AF99" s="116"/>
      <c r="AG99" s="117"/>
      <c r="AH99" s="115"/>
      <c r="AI99" s="116"/>
      <c r="AJ99" s="116"/>
      <c r="AK99" s="116"/>
      <c r="AL99" s="117"/>
      <c r="AM99" s="115"/>
      <c r="AN99" s="116"/>
      <c r="AO99" s="116"/>
      <c r="AP99" s="116"/>
      <c r="AQ99" s="117"/>
      <c r="AR99" s="115"/>
      <c r="AS99" s="116"/>
      <c r="AT99" s="116"/>
      <c r="AU99" s="116"/>
      <c r="AV99" s="117"/>
      <c r="AW99" s="115"/>
      <c r="AX99" s="116"/>
      <c r="AY99" s="116"/>
      <c r="AZ99" s="116"/>
      <c r="BA99" s="117"/>
      <c r="BB99" s="115"/>
      <c r="BC99" s="116"/>
      <c r="BD99" s="116"/>
      <c r="BE99" s="116"/>
      <c r="BF99" s="117"/>
      <c r="BG99" s="84"/>
      <c r="BH99" s="84"/>
      <c r="BI99" s="84"/>
      <c r="BJ99" s="84"/>
      <c r="BK99" s="84"/>
    </row>
    <row r="100" spans="1:64" s="30" customFormat="1" ht="13.15" customHeight="1">
      <c r="A100" s="94">
        <v>2273</v>
      </c>
      <c r="B100" s="95"/>
      <c r="C100" s="95"/>
      <c r="D100" s="98"/>
      <c r="E100" s="39" t="s">
        <v>249</v>
      </c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1"/>
      <c r="X100" s="115"/>
      <c r="Y100" s="116"/>
      <c r="Z100" s="116"/>
      <c r="AA100" s="116"/>
      <c r="AB100" s="117"/>
      <c r="AC100" s="115"/>
      <c r="AD100" s="116"/>
      <c r="AE100" s="116"/>
      <c r="AF100" s="116"/>
      <c r="AG100" s="117"/>
      <c r="AH100" s="115"/>
      <c r="AI100" s="116"/>
      <c r="AJ100" s="116"/>
      <c r="AK100" s="116"/>
      <c r="AL100" s="117"/>
      <c r="AM100" s="115"/>
      <c r="AN100" s="116"/>
      <c r="AO100" s="116"/>
      <c r="AP100" s="116"/>
      <c r="AQ100" s="117"/>
      <c r="AR100" s="115"/>
      <c r="AS100" s="116"/>
      <c r="AT100" s="116"/>
      <c r="AU100" s="116"/>
      <c r="AV100" s="117"/>
      <c r="AW100" s="115"/>
      <c r="AX100" s="116"/>
      <c r="AY100" s="116"/>
      <c r="AZ100" s="116"/>
      <c r="BA100" s="117"/>
      <c r="BB100" s="115"/>
      <c r="BC100" s="116"/>
      <c r="BD100" s="116"/>
      <c r="BE100" s="116"/>
      <c r="BF100" s="117"/>
      <c r="BG100" s="84"/>
      <c r="BH100" s="84"/>
      <c r="BI100" s="84"/>
      <c r="BJ100" s="84"/>
      <c r="BK100" s="84"/>
    </row>
    <row r="101" spans="1:64" s="30" customFormat="1" ht="13.15" customHeight="1">
      <c r="A101" s="94">
        <v>2274</v>
      </c>
      <c r="B101" s="95"/>
      <c r="C101" s="95"/>
      <c r="D101" s="98"/>
      <c r="E101" s="39" t="s">
        <v>250</v>
      </c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1"/>
      <c r="X101" s="115"/>
      <c r="Y101" s="116"/>
      <c r="Z101" s="116"/>
      <c r="AA101" s="116"/>
      <c r="AB101" s="117"/>
      <c r="AC101" s="115"/>
      <c r="AD101" s="116"/>
      <c r="AE101" s="116"/>
      <c r="AF101" s="116"/>
      <c r="AG101" s="117"/>
      <c r="AH101" s="115"/>
      <c r="AI101" s="116"/>
      <c r="AJ101" s="116"/>
      <c r="AK101" s="116"/>
      <c r="AL101" s="117"/>
      <c r="AM101" s="115"/>
      <c r="AN101" s="116"/>
      <c r="AO101" s="116"/>
      <c r="AP101" s="116"/>
      <c r="AQ101" s="117"/>
      <c r="AR101" s="115"/>
      <c r="AS101" s="116"/>
      <c r="AT101" s="116"/>
      <c r="AU101" s="116"/>
      <c r="AV101" s="117"/>
      <c r="AW101" s="115"/>
      <c r="AX101" s="116"/>
      <c r="AY101" s="116"/>
      <c r="AZ101" s="116"/>
      <c r="BA101" s="117"/>
      <c r="BB101" s="115"/>
      <c r="BC101" s="116"/>
      <c r="BD101" s="116"/>
      <c r="BE101" s="116"/>
      <c r="BF101" s="117"/>
      <c r="BG101" s="84"/>
      <c r="BH101" s="84"/>
      <c r="BI101" s="84"/>
      <c r="BJ101" s="84"/>
      <c r="BK101" s="84"/>
    </row>
    <row r="102" spans="1:64" s="30" customFormat="1" ht="13.15" customHeight="1">
      <c r="A102" s="94">
        <v>2275</v>
      </c>
      <c r="B102" s="95"/>
      <c r="C102" s="95"/>
      <c r="D102" s="98"/>
      <c r="E102" s="39" t="s">
        <v>251</v>
      </c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1"/>
      <c r="X102" s="115"/>
      <c r="Y102" s="116"/>
      <c r="Z102" s="116"/>
      <c r="AA102" s="116"/>
      <c r="AB102" s="117"/>
      <c r="AC102" s="115"/>
      <c r="AD102" s="116"/>
      <c r="AE102" s="116"/>
      <c r="AF102" s="116"/>
      <c r="AG102" s="117"/>
      <c r="AH102" s="115"/>
      <c r="AI102" s="116"/>
      <c r="AJ102" s="116"/>
      <c r="AK102" s="116"/>
      <c r="AL102" s="117"/>
      <c r="AM102" s="115"/>
      <c r="AN102" s="116"/>
      <c r="AO102" s="116"/>
      <c r="AP102" s="116"/>
      <c r="AQ102" s="117"/>
      <c r="AR102" s="115"/>
      <c r="AS102" s="116"/>
      <c r="AT102" s="116"/>
      <c r="AU102" s="116"/>
      <c r="AV102" s="117"/>
      <c r="AW102" s="115"/>
      <c r="AX102" s="116"/>
      <c r="AY102" s="116"/>
      <c r="AZ102" s="116"/>
      <c r="BA102" s="117"/>
      <c r="BB102" s="115"/>
      <c r="BC102" s="116"/>
      <c r="BD102" s="116"/>
      <c r="BE102" s="116"/>
      <c r="BF102" s="117"/>
      <c r="BG102" s="84"/>
      <c r="BH102" s="84"/>
      <c r="BI102" s="84"/>
      <c r="BJ102" s="84"/>
      <c r="BK102" s="84"/>
    </row>
    <row r="103" spans="1:64" s="30" customFormat="1" ht="26.45" customHeight="1">
      <c r="A103" s="94">
        <v>2282</v>
      </c>
      <c r="B103" s="95"/>
      <c r="C103" s="95"/>
      <c r="D103" s="98"/>
      <c r="E103" s="39" t="s">
        <v>252</v>
      </c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1"/>
      <c r="X103" s="115"/>
      <c r="Y103" s="116"/>
      <c r="Z103" s="116"/>
      <c r="AA103" s="116"/>
      <c r="AB103" s="117"/>
      <c r="AC103" s="115"/>
      <c r="AD103" s="116"/>
      <c r="AE103" s="116"/>
      <c r="AF103" s="116"/>
      <c r="AG103" s="117"/>
      <c r="AH103" s="115"/>
      <c r="AI103" s="116"/>
      <c r="AJ103" s="116"/>
      <c r="AK103" s="116"/>
      <c r="AL103" s="117"/>
      <c r="AM103" s="115"/>
      <c r="AN103" s="116"/>
      <c r="AO103" s="116"/>
      <c r="AP103" s="116"/>
      <c r="AQ103" s="117"/>
      <c r="AR103" s="115"/>
      <c r="AS103" s="116"/>
      <c r="AT103" s="116"/>
      <c r="AU103" s="116"/>
      <c r="AV103" s="117"/>
      <c r="AW103" s="115"/>
      <c r="AX103" s="116"/>
      <c r="AY103" s="116"/>
      <c r="AZ103" s="116"/>
      <c r="BA103" s="117"/>
      <c r="BB103" s="115"/>
      <c r="BC103" s="116"/>
      <c r="BD103" s="116"/>
      <c r="BE103" s="116"/>
      <c r="BF103" s="117"/>
      <c r="BG103" s="84"/>
      <c r="BH103" s="84"/>
      <c r="BI103" s="84"/>
      <c r="BJ103" s="84"/>
      <c r="BK103" s="84"/>
    </row>
    <row r="104" spans="1:64" s="30" customFormat="1" ht="13.15" customHeight="1">
      <c r="A104" s="94">
        <v>2730</v>
      </c>
      <c r="B104" s="95"/>
      <c r="C104" s="95"/>
      <c r="D104" s="98"/>
      <c r="E104" s="39" t="s">
        <v>253</v>
      </c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1"/>
      <c r="X104" s="115"/>
      <c r="Y104" s="116"/>
      <c r="Z104" s="116"/>
      <c r="AA104" s="116"/>
      <c r="AB104" s="117"/>
      <c r="AC104" s="115"/>
      <c r="AD104" s="116"/>
      <c r="AE104" s="116"/>
      <c r="AF104" s="116"/>
      <c r="AG104" s="117"/>
      <c r="AH104" s="115"/>
      <c r="AI104" s="116"/>
      <c r="AJ104" s="116"/>
      <c r="AK104" s="116"/>
      <c r="AL104" s="117"/>
      <c r="AM104" s="115"/>
      <c r="AN104" s="116"/>
      <c r="AO104" s="116"/>
      <c r="AP104" s="116"/>
      <c r="AQ104" s="117"/>
      <c r="AR104" s="115"/>
      <c r="AS104" s="116"/>
      <c r="AT104" s="116"/>
      <c r="AU104" s="116"/>
      <c r="AV104" s="117"/>
      <c r="AW104" s="115"/>
      <c r="AX104" s="116"/>
      <c r="AY104" s="116"/>
      <c r="AZ104" s="116"/>
      <c r="BA104" s="117"/>
      <c r="BB104" s="115"/>
      <c r="BC104" s="116"/>
      <c r="BD104" s="116"/>
      <c r="BE104" s="116"/>
      <c r="BF104" s="117"/>
      <c r="BG104" s="84"/>
      <c r="BH104" s="84"/>
      <c r="BI104" s="84"/>
      <c r="BJ104" s="84"/>
      <c r="BK104" s="84"/>
    </row>
    <row r="105" spans="1:64" s="30" customFormat="1" ht="13.15" customHeight="1">
      <c r="A105" s="94">
        <v>2800</v>
      </c>
      <c r="B105" s="95"/>
      <c r="C105" s="95"/>
      <c r="D105" s="98"/>
      <c r="E105" s="39" t="s">
        <v>254</v>
      </c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1"/>
      <c r="X105" s="115"/>
      <c r="Y105" s="116"/>
      <c r="Z105" s="116"/>
      <c r="AA105" s="116"/>
      <c r="AB105" s="117"/>
      <c r="AC105" s="115"/>
      <c r="AD105" s="116"/>
      <c r="AE105" s="116"/>
      <c r="AF105" s="116"/>
      <c r="AG105" s="117"/>
      <c r="AH105" s="115"/>
      <c r="AI105" s="116"/>
      <c r="AJ105" s="116"/>
      <c r="AK105" s="116"/>
      <c r="AL105" s="117"/>
      <c r="AM105" s="115"/>
      <c r="AN105" s="116"/>
      <c r="AO105" s="116"/>
      <c r="AP105" s="116"/>
      <c r="AQ105" s="117"/>
      <c r="AR105" s="115"/>
      <c r="AS105" s="116"/>
      <c r="AT105" s="116"/>
      <c r="AU105" s="116"/>
      <c r="AV105" s="117"/>
      <c r="AW105" s="115"/>
      <c r="AX105" s="116"/>
      <c r="AY105" s="116"/>
      <c r="AZ105" s="116"/>
      <c r="BA105" s="117"/>
      <c r="BB105" s="115"/>
      <c r="BC105" s="116"/>
      <c r="BD105" s="116"/>
      <c r="BE105" s="116"/>
      <c r="BF105" s="117"/>
      <c r="BG105" s="84"/>
      <c r="BH105" s="84"/>
      <c r="BI105" s="84"/>
      <c r="BJ105" s="84"/>
      <c r="BK105" s="84"/>
    </row>
    <row r="106" spans="1:64" s="30" customFormat="1" ht="26.45" customHeight="1">
      <c r="A106" s="94">
        <v>3110</v>
      </c>
      <c r="B106" s="95"/>
      <c r="C106" s="95"/>
      <c r="D106" s="98"/>
      <c r="E106" s="39" t="s">
        <v>255</v>
      </c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1"/>
      <c r="X106" s="115"/>
      <c r="Y106" s="116"/>
      <c r="Z106" s="116"/>
      <c r="AA106" s="116"/>
      <c r="AB106" s="117"/>
      <c r="AC106" s="115"/>
      <c r="AD106" s="116"/>
      <c r="AE106" s="116"/>
      <c r="AF106" s="116"/>
      <c r="AG106" s="117"/>
      <c r="AH106" s="115"/>
      <c r="AI106" s="116"/>
      <c r="AJ106" s="116"/>
      <c r="AK106" s="116"/>
      <c r="AL106" s="117"/>
      <c r="AM106" s="115"/>
      <c r="AN106" s="116"/>
      <c r="AO106" s="116"/>
      <c r="AP106" s="116"/>
      <c r="AQ106" s="117"/>
      <c r="AR106" s="115"/>
      <c r="AS106" s="116"/>
      <c r="AT106" s="116"/>
      <c r="AU106" s="116"/>
      <c r="AV106" s="117"/>
      <c r="AW106" s="115"/>
      <c r="AX106" s="116"/>
      <c r="AY106" s="116"/>
      <c r="AZ106" s="116"/>
      <c r="BA106" s="117"/>
      <c r="BB106" s="115"/>
      <c r="BC106" s="116"/>
      <c r="BD106" s="116"/>
      <c r="BE106" s="116"/>
      <c r="BF106" s="117"/>
      <c r="BG106" s="84"/>
      <c r="BH106" s="84"/>
      <c r="BI106" s="84"/>
      <c r="BJ106" s="84"/>
      <c r="BK106" s="84"/>
    </row>
    <row r="107" spans="1:64" s="30" customFormat="1" ht="13.15" customHeight="1">
      <c r="A107" s="94">
        <v>3132</v>
      </c>
      <c r="B107" s="95"/>
      <c r="C107" s="95"/>
      <c r="D107" s="98"/>
      <c r="E107" s="39" t="s">
        <v>256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1"/>
      <c r="X107" s="115"/>
      <c r="Y107" s="116"/>
      <c r="Z107" s="116"/>
      <c r="AA107" s="116"/>
      <c r="AB107" s="117"/>
      <c r="AC107" s="115"/>
      <c r="AD107" s="116"/>
      <c r="AE107" s="116"/>
      <c r="AF107" s="116"/>
      <c r="AG107" s="117"/>
      <c r="AH107" s="115"/>
      <c r="AI107" s="116"/>
      <c r="AJ107" s="116"/>
      <c r="AK107" s="116"/>
      <c r="AL107" s="117"/>
      <c r="AM107" s="115"/>
      <c r="AN107" s="116"/>
      <c r="AO107" s="116"/>
      <c r="AP107" s="116"/>
      <c r="AQ107" s="117"/>
      <c r="AR107" s="115"/>
      <c r="AS107" s="116"/>
      <c r="AT107" s="116"/>
      <c r="AU107" s="116"/>
      <c r="AV107" s="117"/>
      <c r="AW107" s="115"/>
      <c r="AX107" s="116"/>
      <c r="AY107" s="116"/>
      <c r="AZ107" s="116"/>
      <c r="BA107" s="117"/>
      <c r="BB107" s="115"/>
      <c r="BC107" s="116"/>
      <c r="BD107" s="116"/>
      <c r="BE107" s="116"/>
      <c r="BF107" s="117"/>
      <c r="BG107" s="84"/>
      <c r="BH107" s="84"/>
      <c r="BI107" s="84"/>
      <c r="BJ107" s="84"/>
      <c r="BK107" s="84"/>
    </row>
    <row r="108" spans="1:64" s="7" customFormat="1" ht="12.75" customHeight="1">
      <c r="A108" s="105"/>
      <c r="B108" s="106"/>
      <c r="C108" s="106"/>
      <c r="D108" s="110"/>
      <c r="E108" s="36" t="s">
        <v>163</v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3"/>
      <c r="X108" s="118">
        <v>0</v>
      </c>
      <c r="Y108" s="119"/>
      <c r="Z108" s="119"/>
      <c r="AA108" s="119"/>
      <c r="AB108" s="120"/>
      <c r="AC108" s="118">
        <v>0</v>
      </c>
      <c r="AD108" s="119"/>
      <c r="AE108" s="119"/>
      <c r="AF108" s="119"/>
      <c r="AG108" s="120"/>
      <c r="AH108" s="118">
        <v>0</v>
      </c>
      <c r="AI108" s="119"/>
      <c r="AJ108" s="119"/>
      <c r="AK108" s="119"/>
      <c r="AL108" s="120"/>
      <c r="AM108" s="118">
        <f>IF(ISNUMBER(X108),X108,0)+IF(ISNUMBER(AC108),AC108,0)</f>
        <v>0</v>
      </c>
      <c r="AN108" s="119"/>
      <c r="AO108" s="119"/>
      <c r="AP108" s="119"/>
      <c r="AQ108" s="120"/>
      <c r="AR108" s="118">
        <v>0</v>
      </c>
      <c r="AS108" s="119"/>
      <c r="AT108" s="119"/>
      <c r="AU108" s="119"/>
      <c r="AV108" s="120"/>
      <c r="AW108" s="118">
        <v>0</v>
      </c>
      <c r="AX108" s="119"/>
      <c r="AY108" s="119"/>
      <c r="AZ108" s="119"/>
      <c r="BA108" s="120"/>
      <c r="BB108" s="118">
        <v>0</v>
      </c>
      <c r="BC108" s="119"/>
      <c r="BD108" s="119"/>
      <c r="BE108" s="119"/>
      <c r="BF108" s="120"/>
      <c r="BG108" s="87">
        <f>IF(ISNUMBER(AR108),AR108,0)+IF(ISNUMBER(AW108),AW108,0)</f>
        <v>0</v>
      </c>
      <c r="BH108" s="87"/>
      <c r="BI108" s="87"/>
      <c r="BJ108" s="87"/>
      <c r="BK108" s="87"/>
    </row>
    <row r="109" spans="1:64" ht="29.25" customHeight="1"/>
    <row r="110" spans="1:64" ht="14.25" customHeight="1">
      <c r="A110" s="92" t="s">
        <v>307</v>
      </c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</row>
    <row r="111" spans="1:64" ht="15" customHeight="1">
      <c r="A111" s="138" t="s">
        <v>225</v>
      </c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38"/>
      <c r="AZ111" s="138"/>
      <c r="BA111" s="138"/>
      <c r="BB111" s="138"/>
      <c r="BC111" s="138"/>
      <c r="BD111" s="138"/>
      <c r="BE111" s="138"/>
      <c r="BF111" s="138"/>
      <c r="BG111" s="138"/>
      <c r="BH111" s="138"/>
      <c r="BI111" s="138"/>
      <c r="BJ111" s="138"/>
      <c r="BK111" s="138"/>
    </row>
    <row r="112" spans="1:64" ht="23.1" customHeight="1">
      <c r="A112" s="152" t="s">
        <v>135</v>
      </c>
      <c r="B112" s="153"/>
      <c r="C112" s="153"/>
      <c r="D112" s="153"/>
      <c r="E112" s="154"/>
      <c r="F112" s="121" t="s">
        <v>22</v>
      </c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3"/>
      <c r="X112" s="43" t="s">
        <v>229</v>
      </c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58" t="s">
        <v>231</v>
      </c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60"/>
    </row>
    <row r="113" spans="1:79" ht="53.25" customHeight="1">
      <c r="A113" s="155"/>
      <c r="B113" s="156"/>
      <c r="C113" s="156"/>
      <c r="D113" s="156"/>
      <c r="E113" s="157"/>
      <c r="F113" s="124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6"/>
      <c r="X113" s="58" t="s">
        <v>7</v>
      </c>
      <c r="Y113" s="59"/>
      <c r="Z113" s="59"/>
      <c r="AA113" s="59"/>
      <c r="AB113" s="60"/>
      <c r="AC113" s="58" t="s">
        <v>6</v>
      </c>
      <c r="AD113" s="59"/>
      <c r="AE113" s="59"/>
      <c r="AF113" s="59"/>
      <c r="AG113" s="60"/>
      <c r="AH113" s="127" t="s">
        <v>132</v>
      </c>
      <c r="AI113" s="128"/>
      <c r="AJ113" s="128"/>
      <c r="AK113" s="128"/>
      <c r="AL113" s="129"/>
      <c r="AM113" s="58" t="s">
        <v>8</v>
      </c>
      <c r="AN113" s="59"/>
      <c r="AO113" s="59"/>
      <c r="AP113" s="59"/>
      <c r="AQ113" s="60"/>
      <c r="AR113" s="58" t="s">
        <v>7</v>
      </c>
      <c r="AS113" s="59"/>
      <c r="AT113" s="59"/>
      <c r="AU113" s="59"/>
      <c r="AV113" s="60"/>
      <c r="AW113" s="58" t="s">
        <v>6</v>
      </c>
      <c r="AX113" s="59"/>
      <c r="AY113" s="59"/>
      <c r="AZ113" s="59"/>
      <c r="BA113" s="60"/>
      <c r="BB113" s="97" t="s">
        <v>132</v>
      </c>
      <c r="BC113" s="97"/>
      <c r="BD113" s="97"/>
      <c r="BE113" s="97"/>
      <c r="BF113" s="97"/>
      <c r="BG113" s="58" t="s">
        <v>110</v>
      </c>
      <c r="BH113" s="59"/>
      <c r="BI113" s="59"/>
      <c r="BJ113" s="59"/>
      <c r="BK113" s="60"/>
    </row>
    <row r="114" spans="1:79" ht="15" customHeight="1">
      <c r="A114" s="58">
        <v>1</v>
      </c>
      <c r="B114" s="59"/>
      <c r="C114" s="59"/>
      <c r="D114" s="59"/>
      <c r="E114" s="60"/>
      <c r="F114" s="58">
        <v>2</v>
      </c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60"/>
      <c r="X114" s="58">
        <v>3</v>
      </c>
      <c r="Y114" s="59"/>
      <c r="Z114" s="59"/>
      <c r="AA114" s="59"/>
      <c r="AB114" s="60"/>
      <c r="AC114" s="58">
        <v>4</v>
      </c>
      <c r="AD114" s="59"/>
      <c r="AE114" s="59"/>
      <c r="AF114" s="59"/>
      <c r="AG114" s="60"/>
      <c r="AH114" s="58">
        <v>5</v>
      </c>
      <c r="AI114" s="59"/>
      <c r="AJ114" s="59"/>
      <c r="AK114" s="59"/>
      <c r="AL114" s="60"/>
      <c r="AM114" s="58">
        <v>6</v>
      </c>
      <c r="AN114" s="59"/>
      <c r="AO114" s="59"/>
      <c r="AP114" s="59"/>
      <c r="AQ114" s="60"/>
      <c r="AR114" s="58">
        <v>7</v>
      </c>
      <c r="AS114" s="59"/>
      <c r="AT114" s="59"/>
      <c r="AU114" s="59"/>
      <c r="AV114" s="60"/>
      <c r="AW114" s="58">
        <v>8</v>
      </c>
      <c r="AX114" s="59"/>
      <c r="AY114" s="59"/>
      <c r="AZ114" s="59"/>
      <c r="BA114" s="60"/>
      <c r="BB114" s="58">
        <v>9</v>
      </c>
      <c r="BC114" s="59"/>
      <c r="BD114" s="59"/>
      <c r="BE114" s="59"/>
      <c r="BF114" s="60"/>
      <c r="BG114" s="58">
        <v>10</v>
      </c>
      <c r="BH114" s="59"/>
      <c r="BI114" s="59"/>
      <c r="BJ114" s="59"/>
      <c r="BK114" s="60"/>
    </row>
    <row r="115" spans="1:79" s="1" customFormat="1" ht="15" hidden="1" customHeight="1">
      <c r="A115" s="54" t="s">
        <v>78</v>
      </c>
      <c r="B115" s="55"/>
      <c r="C115" s="55"/>
      <c r="D115" s="55"/>
      <c r="E115" s="56"/>
      <c r="F115" s="54" t="s">
        <v>71</v>
      </c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6"/>
      <c r="X115" s="54" t="s">
        <v>74</v>
      </c>
      <c r="Y115" s="55"/>
      <c r="Z115" s="55"/>
      <c r="AA115" s="55"/>
      <c r="AB115" s="56"/>
      <c r="AC115" s="54" t="s">
        <v>75</v>
      </c>
      <c r="AD115" s="55"/>
      <c r="AE115" s="55"/>
      <c r="AF115" s="55"/>
      <c r="AG115" s="56"/>
      <c r="AH115" s="54" t="s">
        <v>108</v>
      </c>
      <c r="AI115" s="55"/>
      <c r="AJ115" s="55"/>
      <c r="AK115" s="55"/>
      <c r="AL115" s="56"/>
      <c r="AM115" s="146" t="s">
        <v>200</v>
      </c>
      <c r="AN115" s="147"/>
      <c r="AO115" s="147"/>
      <c r="AP115" s="147"/>
      <c r="AQ115" s="148"/>
      <c r="AR115" s="54" t="s">
        <v>76</v>
      </c>
      <c r="AS115" s="55"/>
      <c r="AT115" s="55"/>
      <c r="AU115" s="55"/>
      <c r="AV115" s="56"/>
      <c r="AW115" s="54" t="s">
        <v>77</v>
      </c>
      <c r="AX115" s="55"/>
      <c r="AY115" s="55"/>
      <c r="AZ115" s="55"/>
      <c r="BA115" s="56"/>
      <c r="BB115" s="54" t="s">
        <v>109</v>
      </c>
      <c r="BC115" s="55"/>
      <c r="BD115" s="55"/>
      <c r="BE115" s="55"/>
      <c r="BF115" s="56"/>
      <c r="BG115" s="146" t="s">
        <v>200</v>
      </c>
      <c r="BH115" s="147"/>
      <c r="BI115" s="147"/>
      <c r="BJ115" s="147"/>
      <c r="BK115" s="148"/>
      <c r="CA115" t="s">
        <v>40</v>
      </c>
    </row>
    <row r="116" spans="1:79" s="7" customFormat="1" ht="12.75" customHeight="1">
      <c r="A116" s="105"/>
      <c r="B116" s="106"/>
      <c r="C116" s="106"/>
      <c r="D116" s="106"/>
      <c r="E116" s="110"/>
      <c r="F116" s="105" t="s">
        <v>163</v>
      </c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10"/>
      <c r="X116" s="149"/>
      <c r="Y116" s="150"/>
      <c r="Z116" s="150"/>
      <c r="AA116" s="150"/>
      <c r="AB116" s="151"/>
      <c r="AC116" s="149"/>
      <c r="AD116" s="150"/>
      <c r="AE116" s="150"/>
      <c r="AF116" s="150"/>
      <c r="AG116" s="151"/>
      <c r="AH116" s="87"/>
      <c r="AI116" s="87"/>
      <c r="AJ116" s="87"/>
      <c r="AK116" s="87"/>
      <c r="AL116" s="87"/>
      <c r="AM116" s="87">
        <f>IF(ISNUMBER(X116),X116,0)+IF(ISNUMBER(AC116),AC116,0)</f>
        <v>0</v>
      </c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>
        <f>IF(ISNUMBER(AR116),AR116,0)+IF(ISNUMBER(AW116),AW116,0)</f>
        <v>0</v>
      </c>
      <c r="BH116" s="87"/>
      <c r="BI116" s="87"/>
      <c r="BJ116" s="87"/>
      <c r="BK116" s="87"/>
      <c r="CA116" s="7" t="s">
        <v>41</v>
      </c>
    </row>
    <row r="119" spans="1:79" ht="24" customHeight="1">
      <c r="A119" s="92" t="s">
        <v>136</v>
      </c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92"/>
      <c r="BG119" s="92"/>
      <c r="BH119" s="92"/>
      <c r="BI119" s="92"/>
      <c r="BJ119" s="92"/>
      <c r="BK119" s="92"/>
      <c r="BL119" s="92"/>
    </row>
    <row r="120" spans="1:79" ht="24" customHeight="1">
      <c r="A120" s="92" t="s">
        <v>294</v>
      </c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92"/>
      <c r="BD120" s="92"/>
      <c r="BE120" s="92"/>
      <c r="BF120" s="92"/>
      <c r="BG120" s="92"/>
      <c r="BH120" s="92"/>
      <c r="BI120" s="92"/>
      <c r="BJ120" s="92"/>
      <c r="BK120" s="92"/>
      <c r="BL120" s="92"/>
    </row>
    <row r="121" spans="1:79" ht="15" customHeight="1">
      <c r="A121" s="138" t="s">
        <v>225</v>
      </c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  <c r="AM121" s="138"/>
      <c r="AN121" s="138"/>
      <c r="AO121" s="138"/>
      <c r="AP121" s="138"/>
      <c r="AQ121" s="138"/>
      <c r="AR121" s="138"/>
      <c r="AS121" s="138"/>
      <c r="AT121" s="138"/>
      <c r="AU121" s="138"/>
      <c r="AV121" s="138"/>
      <c r="AW121" s="138"/>
      <c r="AX121" s="138"/>
      <c r="AY121" s="138"/>
      <c r="AZ121" s="138"/>
      <c r="BA121" s="138"/>
      <c r="BB121" s="138"/>
      <c r="BC121" s="138"/>
      <c r="BD121" s="138"/>
      <c r="BE121" s="138"/>
      <c r="BF121" s="138"/>
      <c r="BG121" s="138"/>
      <c r="BH121" s="138"/>
      <c r="BI121" s="138"/>
      <c r="BJ121" s="138"/>
      <c r="BK121" s="138"/>
      <c r="BL121" s="138"/>
      <c r="BM121" s="138"/>
      <c r="BN121" s="138"/>
      <c r="BO121" s="138"/>
      <c r="BP121" s="138"/>
      <c r="BQ121" s="138"/>
      <c r="BR121" s="138"/>
      <c r="BS121" s="138"/>
      <c r="BT121" s="138"/>
      <c r="BU121" s="138"/>
      <c r="BV121" s="138"/>
      <c r="BW121" s="138"/>
      <c r="BX121" s="138"/>
      <c r="BY121" s="138"/>
    </row>
    <row r="122" spans="1:79" ht="23.1" customHeight="1">
      <c r="A122" s="121" t="s">
        <v>9</v>
      </c>
      <c r="B122" s="122"/>
      <c r="C122" s="122"/>
      <c r="D122" s="121" t="s">
        <v>137</v>
      </c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3"/>
      <c r="U122" s="58" t="s">
        <v>226</v>
      </c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60"/>
      <c r="AN122" s="58" t="s">
        <v>227</v>
      </c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60"/>
      <c r="BG122" s="43" t="s">
        <v>228</v>
      </c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</row>
    <row r="123" spans="1:79" ht="52.5" customHeight="1">
      <c r="A123" s="124"/>
      <c r="B123" s="125"/>
      <c r="C123" s="125"/>
      <c r="D123" s="124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6"/>
      <c r="U123" s="58" t="s">
        <v>7</v>
      </c>
      <c r="V123" s="59"/>
      <c r="W123" s="59"/>
      <c r="X123" s="59"/>
      <c r="Y123" s="60"/>
      <c r="Z123" s="58" t="s">
        <v>6</v>
      </c>
      <c r="AA123" s="59"/>
      <c r="AB123" s="59"/>
      <c r="AC123" s="59"/>
      <c r="AD123" s="60"/>
      <c r="AE123" s="127" t="s">
        <v>132</v>
      </c>
      <c r="AF123" s="128"/>
      <c r="AG123" s="128"/>
      <c r="AH123" s="129"/>
      <c r="AI123" s="58" t="s">
        <v>8</v>
      </c>
      <c r="AJ123" s="59"/>
      <c r="AK123" s="59"/>
      <c r="AL123" s="59"/>
      <c r="AM123" s="60"/>
      <c r="AN123" s="58" t="s">
        <v>7</v>
      </c>
      <c r="AO123" s="59"/>
      <c r="AP123" s="59"/>
      <c r="AQ123" s="59"/>
      <c r="AR123" s="60"/>
      <c r="AS123" s="58" t="s">
        <v>6</v>
      </c>
      <c r="AT123" s="59"/>
      <c r="AU123" s="59"/>
      <c r="AV123" s="59"/>
      <c r="AW123" s="60"/>
      <c r="AX123" s="127" t="s">
        <v>132</v>
      </c>
      <c r="AY123" s="128"/>
      <c r="AZ123" s="128"/>
      <c r="BA123" s="129"/>
      <c r="BB123" s="58" t="s">
        <v>110</v>
      </c>
      <c r="BC123" s="59"/>
      <c r="BD123" s="59"/>
      <c r="BE123" s="59"/>
      <c r="BF123" s="60"/>
      <c r="BG123" s="58" t="s">
        <v>7</v>
      </c>
      <c r="BH123" s="59"/>
      <c r="BI123" s="59"/>
      <c r="BJ123" s="59"/>
      <c r="BK123" s="60"/>
      <c r="BL123" s="43" t="s">
        <v>6</v>
      </c>
      <c r="BM123" s="43"/>
      <c r="BN123" s="43"/>
      <c r="BO123" s="43"/>
      <c r="BP123" s="43"/>
      <c r="BQ123" s="97" t="s">
        <v>132</v>
      </c>
      <c r="BR123" s="97"/>
      <c r="BS123" s="97"/>
      <c r="BT123" s="97"/>
      <c r="BU123" s="58" t="s">
        <v>111</v>
      </c>
      <c r="BV123" s="59"/>
      <c r="BW123" s="59"/>
      <c r="BX123" s="59"/>
      <c r="BY123" s="60"/>
    </row>
    <row r="124" spans="1:79" ht="15" customHeight="1">
      <c r="A124" s="58">
        <v>1</v>
      </c>
      <c r="B124" s="59"/>
      <c r="C124" s="59"/>
      <c r="D124" s="58">
        <v>2</v>
      </c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60"/>
      <c r="U124" s="58">
        <v>3</v>
      </c>
      <c r="V124" s="59"/>
      <c r="W124" s="59"/>
      <c r="X124" s="59"/>
      <c r="Y124" s="60"/>
      <c r="Z124" s="58">
        <v>4</v>
      </c>
      <c r="AA124" s="59"/>
      <c r="AB124" s="59"/>
      <c r="AC124" s="59"/>
      <c r="AD124" s="60"/>
      <c r="AE124" s="58">
        <v>5</v>
      </c>
      <c r="AF124" s="59"/>
      <c r="AG124" s="59"/>
      <c r="AH124" s="60"/>
      <c r="AI124" s="58">
        <v>6</v>
      </c>
      <c r="AJ124" s="59"/>
      <c r="AK124" s="59"/>
      <c r="AL124" s="59"/>
      <c r="AM124" s="60"/>
      <c r="AN124" s="58">
        <v>7</v>
      </c>
      <c r="AO124" s="59"/>
      <c r="AP124" s="59"/>
      <c r="AQ124" s="59"/>
      <c r="AR124" s="60"/>
      <c r="AS124" s="58">
        <v>8</v>
      </c>
      <c r="AT124" s="59"/>
      <c r="AU124" s="59"/>
      <c r="AV124" s="59"/>
      <c r="AW124" s="60"/>
      <c r="AX124" s="43">
        <v>9</v>
      </c>
      <c r="AY124" s="43"/>
      <c r="AZ124" s="43"/>
      <c r="BA124" s="43"/>
      <c r="BB124" s="58">
        <v>10</v>
      </c>
      <c r="BC124" s="59"/>
      <c r="BD124" s="59"/>
      <c r="BE124" s="59"/>
      <c r="BF124" s="60"/>
      <c r="BG124" s="58">
        <v>11</v>
      </c>
      <c r="BH124" s="59"/>
      <c r="BI124" s="59"/>
      <c r="BJ124" s="59"/>
      <c r="BK124" s="60"/>
      <c r="BL124" s="43">
        <v>12</v>
      </c>
      <c r="BM124" s="43"/>
      <c r="BN124" s="43"/>
      <c r="BO124" s="43"/>
      <c r="BP124" s="43"/>
      <c r="BQ124" s="58">
        <v>13</v>
      </c>
      <c r="BR124" s="59"/>
      <c r="BS124" s="59"/>
      <c r="BT124" s="60"/>
      <c r="BU124" s="58">
        <v>14</v>
      </c>
      <c r="BV124" s="59"/>
      <c r="BW124" s="59"/>
      <c r="BX124" s="59"/>
      <c r="BY124" s="60"/>
    </row>
    <row r="125" spans="1:79" s="1" customFormat="1" ht="14.25" hidden="1" customHeight="1">
      <c r="A125" s="54" t="s">
        <v>83</v>
      </c>
      <c r="B125" s="55"/>
      <c r="C125" s="55"/>
      <c r="D125" s="54" t="s">
        <v>71</v>
      </c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6"/>
      <c r="U125" s="44" t="s">
        <v>79</v>
      </c>
      <c r="V125" s="44"/>
      <c r="W125" s="44"/>
      <c r="X125" s="44"/>
      <c r="Y125" s="44"/>
      <c r="Z125" s="44" t="s">
        <v>80</v>
      </c>
      <c r="AA125" s="44"/>
      <c r="AB125" s="44"/>
      <c r="AC125" s="44"/>
      <c r="AD125" s="44"/>
      <c r="AE125" s="44" t="s">
        <v>105</v>
      </c>
      <c r="AF125" s="44"/>
      <c r="AG125" s="44"/>
      <c r="AH125" s="44"/>
      <c r="AI125" s="111" t="s">
        <v>199</v>
      </c>
      <c r="AJ125" s="111"/>
      <c r="AK125" s="111"/>
      <c r="AL125" s="111"/>
      <c r="AM125" s="111"/>
      <c r="AN125" s="44" t="s">
        <v>81</v>
      </c>
      <c r="AO125" s="44"/>
      <c r="AP125" s="44"/>
      <c r="AQ125" s="44"/>
      <c r="AR125" s="44"/>
      <c r="AS125" s="44" t="s">
        <v>82</v>
      </c>
      <c r="AT125" s="44"/>
      <c r="AU125" s="44"/>
      <c r="AV125" s="44"/>
      <c r="AW125" s="44"/>
      <c r="AX125" s="44" t="s">
        <v>106</v>
      </c>
      <c r="AY125" s="44"/>
      <c r="AZ125" s="44"/>
      <c r="BA125" s="44"/>
      <c r="BB125" s="111" t="s">
        <v>199</v>
      </c>
      <c r="BC125" s="111"/>
      <c r="BD125" s="111"/>
      <c r="BE125" s="111"/>
      <c r="BF125" s="111"/>
      <c r="BG125" s="44" t="s">
        <v>72</v>
      </c>
      <c r="BH125" s="44"/>
      <c r="BI125" s="44"/>
      <c r="BJ125" s="44"/>
      <c r="BK125" s="44"/>
      <c r="BL125" s="44" t="s">
        <v>73</v>
      </c>
      <c r="BM125" s="44"/>
      <c r="BN125" s="44"/>
      <c r="BO125" s="44"/>
      <c r="BP125" s="44"/>
      <c r="BQ125" s="44" t="s">
        <v>107</v>
      </c>
      <c r="BR125" s="44"/>
      <c r="BS125" s="44"/>
      <c r="BT125" s="44"/>
      <c r="BU125" s="111" t="s">
        <v>199</v>
      </c>
      <c r="BV125" s="111"/>
      <c r="BW125" s="111"/>
      <c r="BX125" s="111"/>
      <c r="BY125" s="111"/>
      <c r="CA125" t="s">
        <v>42</v>
      </c>
    </row>
    <row r="126" spans="1:79" s="30" customFormat="1" ht="26.45" customHeight="1">
      <c r="A126" s="94">
        <v>1</v>
      </c>
      <c r="B126" s="95"/>
      <c r="C126" s="95"/>
      <c r="D126" s="39" t="s">
        <v>257</v>
      </c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1"/>
      <c r="U126" s="115">
        <v>125000</v>
      </c>
      <c r="V126" s="116"/>
      <c r="W126" s="116"/>
      <c r="X126" s="116"/>
      <c r="Y126" s="117"/>
      <c r="Z126" s="115">
        <v>0</v>
      </c>
      <c r="AA126" s="116"/>
      <c r="AB126" s="116"/>
      <c r="AC126" s="116"/>
      <c r="AD126" s="117"/>
      <c r="AE126" s="115">
        <v>0</v>
      </c>
      <c r="AF126" s="116"/>
      <c r="AG126" s="116"/>
      <c r="AH126" s="117"/>
      <c r="AI126" s="115">
        <f t="shared" ref="AI126:AI131" si="8">IF(ISNUMBER(U126),U126,0)+IF(ISNUMBER(Z126),Z126,0)</f>
        <v>125000</v>
      </c>
      <c r="AJ126" s="116"/>
      <c r="AK126" s="116"/>
      <c r="AL126" s="116"/>
      <c r="AM126" s="117"/>
      <c r="AN126" s="115">
        <v>155000</v>
      </c>
      <c r="AO126" s="116"/>
      <c r="AP126" s="116"/>
      <c r="AQ126" s="116"/>
      <c r="AR126" s="117"/>
      <c r="AS126" s="115">
        <v>0</v>
      </c>
      <c r="AT126" s="116"/>
      <c r="AU126" s="116"/>
      <c r="AV126" s="116"/>
      <c r="AW126" s="117"/>
      <c r="AX126" s="115">
        <v>0</v>
      </c>
      <c r="AY126" s="116"/>
      <c r="AZ126" s="116"/>
      <c r="BA126" s="117"/>
      <c r="BB126" s="115">
        <f t="shared" ref="BB126:BB131" si="9">IF(ISNUMBER(AN126),AN126,0)+IF(ISNUMBER(AS126),AS126,0)</f>
        <v>155000</v>
      </c>
      <c r="BC126" s="116"/>
      <c r="BD126" s="116"/>
      <c r="BE126" s="116"/>
      <c r="BF126" s="117"/>
      <c r="BG126" s="115">
        <v>160000</v>
      </c>
      <c r="BH126" s="116"/>
      <c r="BI126" s="116"/>
      <c r="BJ126" s="116"/>
      <c r="BK126" s="117"/>
      <c r="BL126" s="115">
        <v>0</v>
      </c>
      <c r="BM126" s="116"/>
      <c r="BN126" s="116"/>
      <c r="BO126" s="116"/>
      <c r="BP126" s="117"/>
      <c r="BQ126" s="115">
        <v>0</v>
      </c>
      <c r="BR126" s="116"/>
      <c r="BS126" s="116"/>
      <c r="BT126" s="117"/>
      <c r="BU126" s="115">
        <f t="shared" ref="BU126:BU131" si="10">IF(ISNUMBER(BG126),BG126,0)+IF(ISNUMBER(BL126),BL126,0)</f>
        <v>160000</v>
      </c>
      <c r="BV126" s="116"/>
      <c r="BW126" s="116"/>
      <c r="BX126" s="116"/>
      <c r="BY126" s="117"/>
      <c r="CA126" s="30" t="s">
        <v>43</v>
      </c>
    </row>
    <row r="127" spans="1:79" s="30" customFormat="1" ht="26.45" customHeight="1">
      <c r="A127" s="94">
        <v>2</v>
      </c>
      <c r="B127" s="95"/>
      <c r="C127" s="95"/>
      <c r="D127" s="39" t="s">
        <v>258</v>
      </c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1"/>
      <c r="U127" s="115">
        <v>2281343</v>
      </c>
      <c r="V127" s="116"/>
      <c r="W127" s="116"/>
      <c r="X127" s="116"/>
      <c r="Y127" s="117"/>
      <c r="Z127" s="115">
        <v>0</v>
      </c>
      <c r="AA127" s="116"/>
      <c r="AB127" s="116"/>
      <c r="AC127" s="116"/>
      <c r="AD127" s="117"/>
      <c r="AE127" s="115">
        <v>0</v>
      </c>
      <c r="AF127" s="116"/>
      <c r="AG127" s="116"/>
      <c r="AH127" s="117"/>
      <c r="AI127" s="115">
        <f t="shared" si="8"/>
        <v>2281343</v>
      </c>
      <c r="AJ127" s="116"/>
      <c r="AK127" s="116"/>
      <c r="AL127" s="116"/>
      <c r="AM127" s="117"/>
      <c r="AN127" s="115">
        <v>3685700</v>
      </c>
      <c r="AO127" s="116"/>
      <c r="AP127" s="116"/>
      <c r="AQ127" s="116"/>
      <c r="AR127" s="117"/>
      <c r="AS127" s="115">
        <v>0</v>
      </c>
      <c r="AT127" s="116"/>
      <c r="AU127" s="116"/>
      <c r="AV127" s="116"/>
      <c r="AW127" s="117"/>
      <c r="AX127" s="115">
        <v>0</v>
      </c>
      <c r="AY127" s="116"/>
      <c r="AZ127" s="116"/>
      <c r="BA127" s="117"/>
      <c r="BB127" s="115">
        <f t="shared" si="9"/>
        <v>3685700</v>
      </c>
      <c r="BC127" s="116"/>
      <c r="BD127" s="116"/>
      <c r="BE127" s="116"/>
      <c r="BF127" s="117"/>
      <c r="BG127" s="115">
        <v>3790000</v>
      </c>
      <c r="BH127" s="116"/>
      <c r="BI127" s="116"/>
      <c r="BJ127" s="116"/>
      <c r="BK127" s="117"/>
      <c r="BL127" s="115">
        <v>0</v>
      </c>
      <c r="BM127" s="116"/>
      <c r="BN127" s="116"/>
      <c r="BO127" s="116"/>
      <c r="BP127" s="117"/>
      <c r="BQ127" s="115">
        <v>0</v>
      </c>
      <c r="BR127" s="116"/>
      <c r="BS127" s="116"/>
      <c r="BT127" s="117"/>
      <c r="BU127" s="115">
        <f t="shared" si="10"/>
        <v>3790000</v>
      </c>
      <c r="BV127" s="116"/>
      <c r="BW127" s="116"/>
      <c r="BX127" s="116"/>
      <c r="BY127" s="117"/>
    </row>
    <row r="128" spans="1:79" s="30" customFormat="1" ht="26.45" customHeight="1">
      <c r="A128" s="94">
        <v>3</v>
      </c>
      <c r="B128" s="95"/>
      <c r="C128" s="95"/>
      <c r="D128" s="39" t="s">
        <v>259</v>
      </c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1"/>
      <c r="U128" s="115">
        <v>80423</v>
      </c>
      <c r="V128" s="116"/>
      <c r="W128" s="116"/>
      <c r="X128" s="116"/>
      <c r="Y128" s="117"/>
      <c r="Z128" s="115">
        <v>0</v>
      </c>
      <c r="AA128" s="116"/>
      <c r="AB128" s="116"/>
      <c r="AC128" s="116"/>
      <c r="AD128" s="117"/>
      <c r="AE128" s="115">
        <v>0</v>
      </c>
      <c r="AF128" s="116"/>
      <c r="AG128" s="116"/>
      <c r="AH128" s="117"/>
      <c r="AI128" s="115">
        <f t="shared" si="8"/>
        <v>80423</v>
      </c>
      <c r="AJ128" s="116"/>
      <c r="AK128" s="116"/>
      <c r="AL128" s="116"/>
      <c r="AM128" s="117"/>
      <c r="AN128" s="115">
        <v>433149</v>
      </c>
      <c r="AO128" s="116"/>
      <c r="AP128" s="116"/>
      <c r="AQ128" s="116"/>
      <c r="AR128" s="117"/>
      <c r="AS128" s="115">
        <v>0</v>
      </c>
      <c r="AT128" s="116"/>
      <c r="AU128" s="116"/>
      <c r="AV128" s="116"/>
      <c r="AW128" s="117"/>
      <c r="AX128" s="115">
        <v>0</v>
      </c>
      <c r="AY128" s="116"/>
      <c r="AZ128" s="116"/>
      <c r="BA128" s="117"/>
      <c r="BB128" s="115">
        <f t="shared" si="9"/>
        <v>433149</v>
      </c>
      <c r="BC128" s="116"/>
      <c r="BD128" s="116"/>
      <c r="BE128" s="116"/>
      <c r="BF128" s="117"/>
      <c r="BG128" s="115">
        <v>0</v>
      </c>
      <c r="BH128" s="116"/>
      <c r="BI128" s="116"/>
      <c r="BJ128" s="116"/>
      <c r="BK128" s="117"/>
      <c r="BL128" s="115">
        <v>0</v>
      </c>
      <c r="BM128" s="116"/>
      <c r="BN128" s="116"/>
      <c r="BO128" s="116"/>
      <c r="BP128" s="117"/>
      <c r="BQ128" s="115">
        <v>0</v>
      </c>
      <c r="BR128" s="116"/>
      <c r="BS128" s="116"/>
      <c r="BT128" s="117"/>
      <c r="BU128" s="115">
        <f t="shared" si="10"/>
        <v>0</v>
      </c>
      <c r="BV128" s="116"/>
      <c r="BW128" s="116"/>
      <c r="BX128" s="116"/>
      <c r="BY128" s="117"/>
    </row>
    <row r="129" spans="1:79" s="30" customFormat="1" ht="26.45" customHeight="1">
      <c r="A129" s="94">
        <v>4</v>
      </c>
      <c r="B129" s="95"/>
      <c r="C129" s="95"/>
      <c r="D129" s="39" t="s">
        <v>260</v>
      </c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1"/>
      <c r="U129" s="115">
        <v>0</v>
      </c>
      <c r="V129" s="116"/>
      <c r="W129" s="116"/>
      <c r="X129" s="116"/>
      <c r="Y129" s="117"/>
      <c r="Z129" s="115">
        <v>0</v>
      </c>
      <c r="AA129" s="116"/>
      <c r="AB129" s="116"/>
      <c r="AC129" s="116"/>
      <c r="AD129" s="117"/>
      <c r="AE129" s="115">
        <v>0</v>
      </c>
      <c r="AF129" s="116"/>
      <c r="AG129" s="116"/>
      <c r="AH129" s="117"/>
      <c r="AI129" s="115">
        <f t="shared" si="8"/>
        <v>0</v>
      </c>
      <c r="AJ129" s="116"/>
      <c r="AK129" s="116"/>
      <c r="AL129" s="116"/>
      <c r="AM129" s="117"/>
      <c r="AN129" s="115">
        <v>0</v>
      </c>
      <c r="AO129" s="116"/>
      <c r="AP129" s="116"/>
      <c r="AQ129" s="116"/>
      <c r="AR129" s="117"/>
      <c r="AS129" s="115">
        <v>300000</v>
      </c>
      <c r="AT129" s="116"/>
      <c r="AU129" s="116"/>
      <c r="AV129" s="116"/>
      <c r="AW129" s="117"/>
      <c r="AX129" s="115">
        <v>0</v>
      </c>
      <c r="AY129" s="116"/>
      <c r="AZ129" s="116"/>
      <c r="BA129" s="117"/>
      <c r="BB129" s="115">
        <f t="shared" si="9"/>
        <v>300000</v>
      </c>
      <c r="BC129" s="116"/>
      <c r="BD129" s="116"/>
      <c r="BE129" s="116"/>
      <c r="BF129" s="117"/>
      <c r="BG129" s="115">
        <v>0</v>
      </c>
      <c r="BH129" s="116"/>
      <c r="BI129" s="116"/>
      <c r="BJ129" s="116"/>
      <c r="BK129" s="117"/>
      <c r="BL129" s="115">
        <v>0</v>
      </c>
      <c r="BM129" s="116"/>
      <c r="BN129" s="116"/>
      <c r="BO129" s="116"/>
      <c r="BP129" s="117"/>
      <c r="BQ129" s="115">
        <v>0</v>
      </c>
      <c r="BR129" s="116"/>
      <c r="BS129" s="116"/>
      <c r="BT129" s="117"/>
      <c r="BU129" s="115">
        <f t="shared" si="10"/>
        <v>0</v>
      </c>
      <c r="BV129" s="116"/>
      <c r="BW129" s="116"/>
      <c r="BX129" s="116"/>
      <c r="BY129" s="117"/>
    </row>
    <row r="130" spans="1:79" s="30" customFormat="1" ht="26.45" customHeight="1">
      <c r="A130" s="94">
        <v>5</v>
      </c>
      <c r="B130" s="95"/>
      <c r="C130" s="95"/>
      <c r="D130" s="39" t="s">
        <v>261</v>
      </c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1"/>
      <c r="U130" s="115">
        <v>21039034</v>
      </c>
      <c r="V130" s="116"/>
      <c r="W130" s="116"/>
      <c r="X130" s="116"/>
      <c r="Y130" s="117"/>
      <c r="Z130" s="115">
        <v>0</v>
      </c>
      <c r="AA130" s="116"/>
      <c r="AB130" s="116"/>
      <c r="AC130" s="116"/>
      <c r="AD130" s="117"/>
      <c r="AE130" s="115">
        <v>0</v>
      </c>
      <c r="AF130" s="116"/>
      <c r="AG130" s="116"/>
      <c r="AH130" s="117"/>
      <c r="AI130" s="115">
        <f t="shared" si="8"/>
        <v>21039034</v>
      </c>
      <c r="AJ130" s="116"/>
      <c r="AK130" s="116"/>
      <c r="AL130" s="116"/>
      <c r="AM130" s="117"/>
      <c r="AN130" s="115">
        <v>24021251</v>
      </c>
      <c r="AO130" s="116"/>
      <c r="AP130" s="116"/>
      <c r="AQ130" s="116"/>
      <c r="AR130" s="117"/>
      <c r="AS130" s="115">
        <v>570000</v>
      </c>
      <c r="AT130" s="116"/>
      <c r="AU130" s="116"/>
      <c r="AV130" s="116"/>
      <c r="AW130" s="117"/>
      <c r="AX130" s="115">
        <v>0</v>
      </c>
      <c r="AY130" s="116"/>
      <c r="AZ130" s="116"/>
      <c r="BA130" s="117"/>
      <c r="BB130" s="115">
        <f t="shared" si="9"/>
        <v>24591251</v>
      </c>
      <c r="BC130" s="116"/>
      <c r="BD130" s="116"/>
      <c r="BE130" s="116"/>
      <c r="BF130" s="117"/>
      <c r="BG130" s="115">
        <v>25593700</v>
      </c>
      <c r="BH130" s="116"/>
      <c r="BI130" s="116"/>
      <c r="BJ130" s="116"/>
      <c r="BK130" s="117"/>
      <c r="BL130" s="115">
        <v>800000</v>
      </c>
      <c r="BM130" s="116"/>
      <c r="BN130" s="116"/>
      <c r="BO130" s="116"/>
      <c r="BP130" s="117"/>
      <c r="BQ130" s="115">
        <v>800000</v>
      </c>
      <c r="BR130" s="116"/>
      <c r="BS130" s="116"/>
      <c r="BT130" s="117"/>
      <c r="BU130" s="115">
        <f t="shared" si="10"/>
        <v>26393700</v>
      </c>
      <c r="BV130" s="116"/>
      <c r="BW130" s="116"/>
      <c r="BX130" s="116"/>
      <c r="BY130" s="117"/>
    </row>
    <row r="131" spans="1:79" s="7" customFormat="1" ht="12.75" customHeight="1">
      <c r="A131" s="105"/>
      <c r="B131" s="106"/>
      <c r="C131" s="106"/>
      <c r="D131" s="36" t="s">
        <v>163</v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3"/>
      <c r="U131" s="118">
        <v>23525800</v>
      </c>
      <c r="V131" s="119"/>
      <c r="W131" s="119"/>
      <c r="X131" s="119"/>
      <c r="Y131" s="120"/>
      <c r="Z131" s="118">
        <v>0</v>
      </c>
      <c r="AA131" s="119"/>
      <c r="AB131" s="119"/>
      <c r="AC131" s="119"/>
      <c r="AD131" s="120"/>
      <c r="AE131" s="118">
        <v>0</v>
      </c>
      <c r="AF131" s="119"/>
      <c r="AG131" s="119"/>
      <c r="AH131" s="120"/>
      <c r="AI131" s="118">
        <f t="shared" si="8"/>
        <v>23525800</v>
      </c>
      <c r="AJ131" s="119"/>
      <c r="AK131" s="119"/>
      <c r="AL131" s="119"/>
      <c r="AM131" s="120"/>
      <c r="AN131" s="118">
        <v>28295100</v>
      </c>
      <c r="AO131" s="119"/>
      <c r="AP131" s="119"/>
      <c r="AQ131" s="119"/>
      <c r="AR131" s="120"/>
      <c r="AS131" s="118">
        <v>870000</v>
      </c>
      <c r="AT131" s="119"/>
      <c r="AU131" s="119"/>
      <c r="AV131" s="119"/>
      <c r="AW131" s="120"/>
      <c r="AX131" s="118">
        <v>0</v>
      </c>
      <c r="AY131" s="119"/>
      <c r="AZ131" s="119"/>
      <c r="BA131" s="120"/>
      <c r="BB131" s="118">
        <f t="shared" si="9"/>
        <v>29165100</v>
      </c>
      <c r="BC131" s="119"/>
      <c r="BD131" s="119"/>
      <c r="BE131" s="119"/>
      <c r="BF131" s="120"/>
      <c r="BG131" s="118">
        <v>29543700</v>
      </c>
      <c r="BH131" s="119"/>
      <c r="BI131" s="119"/>
      <c r="BJ131" s="119"/>
      <c r="BK131" s="120"/>
      <c r="BL131" s="118">
        <v>800000</v>
      </c>
      <c r="BM131" s="119"/>
      <c r="BN131" s="119"/>
      <c r="BO131" s="119"/>
      <c r="BP131" s="120"/>
      <c r="BQ131" s="118">
        <v>800000</v>
      </c>
      <c r="BR131" s="119"/>
      <c r="BS131" s="119"/>
      <c r="BT131" s="120"/>
      <c r="BU131" s="118">
        <f t="shared" si="10"/>
        <v>30343700</v>
      </c>
      <c r="BV131" s="119"/>
      <c r="BW131" s="119"/>
      <c r="BX131" s="119"/>
      <c r="BY131" s="120"/>
    </row>
    <row r="133" spans="1:79" ht="21.75" customHeight="1">
      <c r="A133" s="92" t="s">
        <v>308</v>
      </c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92"/>
      <c r="BG133" s="92"/>
      <c r="BH133" s="92"/>
      <c r="BI133" s="92"/>
      <c r="BJ133" s="92"/>
      <c r="BK133" s="92"/>
      <c r="BL133" s="92"/>
    </row>
    <row r="134" spans="1:79" ht="15" customHeight="1">
      <c r="A134" s="139" t="s">
        <v>225</v>
      </c>
      <c r="B134" s="139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  <c r="AF134" s="139"/>
      <c r="AG134" s="139"/>
      <c r="AH134" s="139"/>
      <c r="AI134" s="139"/>
      <c r="AJ134" s="139"/>
      <c r="AK134" s="139"/>
      <c r="AL134" s="139"/>
      <c r="AM134" s="139"/>
      <c r="AN134" s="139"/>
      <c r="AO134" s="139"/>
      <c r="AP134" s="139"/>
      <c r="AQ134" s="139"/>
      <c r="AR134" s="139"/>
      <c r="AS134" s="139"/>
      <c r="AT134" s="139"/>
      <c r="AU134" s="139"/>
      <c r="AV134" s="139"/>
      <c r="AW134" s="139"/>
      <c r="AX134" s="139"/>
      <c r="AY134" s="139"/>
      <c r="AZ134" s="139"/>
      <c r="BA134" s="139"/>
      <c r="BB134" s="139"/>
      <c r="BC134" s="139"/>
      <c r="BD134" s="139"/>
      <c r="BE134" s="139"/>
      <c r="BF134" s="139"/>
      <c r="BG134" s="139"/>
      <c r="BH134" s="139"/>
    </row>
    <row r="135" spans="1:79" ht="23.1" customHeight="1">
      <c r="A135" s="121" t="s">
        <v>9</v>
      </c>
      <c r="B135" s="122"/>
      <c r="C135" s="122"/>
      <c r="D135" s="121" t="s">
        <v>137</v>
      </c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3"/>
      <c r="U135" s="43" t="s">
        <v>229</v>
      </c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 t="s">
        <v>231</v>
      </c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</row>
    <row r="136" spans="1:79" ht="54" customHeight="1">
      <c r="A136" s="124"/>
      <c r="B136" s="125"/>
      <c r="C136" s="125"/>
      <c r="D136" s="124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6"/>
      <c r="U136" s="58" t="s">
        <v>7</v>
      </c>
      <c r="V136" s="59"/>
      <c r="W136" s="59"/>
      <c r="X136" s="59"/>
      <c r="Y136" s="60"/>
      <c r="Z136" s="58" t="s">
        <v>6</v>
      </c>
      <c r="AA136" s="59"/>
      <c r="AB136" s="59"/>
      <c r="AC136" s="59"/>
      <c r="AD136" s="60"/>
      <c r="AE136" s="127" t="s">
        <v>132</v>
      </c>
      <c r="AF136" s="128"/>
      <c r="AG136" s="128"/>
      <c r="AH136" s="128"/>
      <c r="AI136" s="129"/>
      <c r="AJ136" s="58" t="s">
        <v>8</v>
      </c>
      <c r="AK136" s="59"/>
      <c r="AL136" s="59"/>
      <c r="AM136" s="59"/>
      <c r="AN136" s="60"/>
      <c r="AO136" s="58" t="s">
        <v>7</v>
      </c>
      <c r="AP136" s="59"/>
      <c r="AQ136" s="59"/>
      <c r="AR136" s="59"/>
      <c r="AS136" s="60"/>
      <c r="AT136" s="58" t="s">
        <v>6</v>
      </c>
      <c r="AU136" s="59"/>
      <c r="AV136" s="59"/>
      <c r="AW136" s="59"/>
      <c r="AX136" s="60"/>
      <c r="AY136" s="127" t="s">
        <v>132</v>
      </c>
      <c r="AZ136" s="128"/>
      <c r="BA136" s="128"/>
      <c r="BB136" s="128"/>
      <c r="BC136" s="129"/>
      <c r="BD136" s="43" t="s">
        <v>110</v>
      </c>
      <c r="BE136" s="43"/>
      <c r="BF136" s="43"/>
      <c r="BG136" s="43"/>
      <c r="BH136" s="43"/>
    </row>
    <row r="137" spans="1:79" ht="15" customHeight="1">
      <c r="A137" s="58" t="s">
        <v>198</v>
      </c>
      <c r="B137" s="59"/>
      <c r="C137" s="59"/>
      <c r="D137" s="58">
        <v>2</v>
      </c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60"/>
      <c r="U137" s="58">
        <v>3</v>
      </c>
      <c r="V137" s="59"/>
      <c r="W137" s="59"/>
      <c r="X137" s="59"/>
      <c r="Y137" s="60"/>
      <c r="Z137" s="58">
        <v>4</v>
      </c>
      <c r="AA137" s="59"/>
      <c r="AB137" s="59"/>
      <c r="AC137" s="59"/>
      <c r="AD137" s="60"/>
      <c r="AE137" s="58">
        <v>5</v>
      </c>
      <c r="AF137" s="59"/>
      <c r="AG137" s="59"/>
      <c r="AH137" s="59"/>
      <c r="AI137" s="60"/>
      <c r="AJ137" s="58">
        <v>6</v>
      </c>
      <c r="AK137" s="59"/>
      <c r="AL137" s="59"/>
      <c r="AM137" s="59"/>
      <c r="AN137" s="60"/>
      <c r="AO137" s="58">
        <v>7</v>
      </c>
      <c r="AP137" s="59"/>
      <c r="AQ137" s="59"/>
      <c r="AR137" s="59"/>
      <c r="AS137" s="60"/>
      <c r="AT137" s="58">
        <v>8</v>
      </c>
      <c r="AU137" s="59"/>
      <c r="AV137" s="59"/>
      <c r="AW137" s="59"/>
      <c r="AX137" s="60"/>
      <c r="AY137" s="58">
        <v>9</v>
      </c>
      <c r="AZ137" s="59"/>
      <c r="BA137" s="59"/>
      <c r="BB137" s="59"/>
      <c r="BC137" s="60"/>
      <c r="BD137" s="58">
        <v>10</v>
      </c>
      <c r="BE137" s="59"/>
      <c r="BF137" s="59"/>
      <c r="BG137" s="59"/>
      <c r="BH137" s="60"/>
    </row>
    <row r="138" spans="1:79" s="1" customFormat="1" ht="12.75" hidden="1" customHeight="1">
      <c r="A138" s="54" t="s">
        <v>83</v>
      </c>
      <c r="B138" s="55"/>
      <c r="C138" s="55"/>
      <c r="D138" s="54" t="s">
        <v>71</v>
      </c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6"/>
      <c r="U138" s="54" t="s">
        <v>74</v>
      </c>
      <c r="V138" s="55"/>
      <c r="W138" s="55"/>
      <c r="X138" s="55"/>
      <c r="Y138" s="56"/>
      <c r="Z138" s="54" t="s">
        <v>75</v>
      </c>
      <c r="AA138" s="55"/>
      <c r="AB138" s="55"/>
      <c r="AC138" s="55"/>
      <c r="AD138" s="56"/>
      <c r="AE138" s="54" t="s">
        <v>108</v>
      </c>
      <c r="AF138" s="55"/>
      <c r="AG138" s="55"/>
      <c r="AH138" s="55"/>
      <c r="AI138" s="56"/>
      <c r="AJ138" s="146" t="s">
        <v>200</v>
      </c>
      <c r="AK138" s="147"/>
      <c r="AL138" s="147"/>
      <c r="AM138" s="147"/>
      <c r="AN138" s="148"/>
      <c r="AO138" s="54" t="s">
        <v>76</v>
      </c>
      <c r="AP138" s="55"/>
      <c r="AQ138" s="55"/>
      <c r="AR138" s="55"/>
      <c r="AS138" s="56"/>
      <c r="AT138" s="54" t="s">
        <v>77</v>
      </c>
      <c r="AU138" s="55"/>
      <c r="AV138" s="55"/>
      <c r="AW138" s="55"/>
      <c r="AX138" s="56"/>
      <c r="AY138" s="54" t="s">
        <v>109</v>
      </c>
      <c r="AZ138" s="55"/>
      <c r="BA138" s="55"/>
      <c r="BB138" s="55"/>
      <c r="BC138" s="56"/>
      <c r="BD138" s="111" t="s">
        <v>200</v>
      </c>
      <c r="BE138" s="111"/>
      <c r="BF138" s="111"/>
      <c r="BG138" s="111"/>
      <c r="BH138" s="111"/>
      <c r="CA138" s="1" t="s">
        <v>44</v>
      </c>
    </row>
    <row r="139" spans="1:79" s="30" customFormat="1" ht="31.5" customHeight="1">
      <c r="A139" s="94">
        <v>1</v>
      </c>
      <c r="B139" s="95"/>
      <c r="C139" s="95"/>
      <c r="D139" s="39" t="s">
        <v>257</v>
      </c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1"/>
      <c r="U139" s="115">
        <v>0</v>
      </c>
      <c r="V139" s="116"/>
      <c r="W139" s="116"/>
      <c r="X139" s="116"/>
      <c r="Y139" s="117"/>
      <c r="Z139" s="115">
        <v>0</v>
      </c>
      <c r="AA139" s="116"/>
      <c r="AB139" s="116"/>
      <c r="AC139" s="116"/>
      <c r="AD139" s="117"/>
      <c r="AE139" s="84">
        <v>0</v>
      </c>
      <c r="AF139" s="84"/>
      <c r="AG139" s="84"/>
      <c r="AH139" s="84"/>
      <c r="AI139" s="84"/>
      <c r="AJ139" s="86">
        <f t="shared" ref="AJ139:AJ144" si="11">IF(ISNUMBER(U139),U139,0)+IF(ISNUMBER(Z139),Z139,0)</f>
        <v>0</v>
      </c>
      <c r="AK139" s="86"/>
      <c r="AL139" s="86"/>
      <c r="AM139" s="86"/>
      <c r="AN139" s="86"/>
      <c r="AO139" s="84">
        <v>0</v>
      </c>
      <c r="AP139" s="84"/>
      <c r="AQ139" s="84"/>
      <c r="AR139" s="84"/>
      <c r="AS139" s="84"/>
      <c r="AT139" s="86">
        <v>0</v>
      </c>
      <c r="AU139" s="86"/>
      <c r="AV139" s="86"/>
      <c r="AW139" s="86"/>
      <c r="AX139" s="86"/>
      <c r="AY139" s="84">
        <v>0</v>
      </c>
      <c r="AZ139" s="84"/>
      <c r="BA139" s="84"/>
      <c r="BB139" s="84"/>
      <c r="BC139" s="84"/>
      <c r="BD139" s="86">
        <f t="shared" ref="BD139:BD144" si="12">IF(ISNUMBER(AO139),AO139,0)+IF(ISNUMBER(AT139),AT139,0)</f>
        <v>0</v>
      </c>
      <c r="BE139" s="86"/>
      <c r="BF139" s="86"/>
      <c r="BG139" s="86"/>
      <c r="BH139" s="86"/>
      <c r="CA139" s="30" t="s">
        <v>45</v>
      </c>
    </row>
    <row r="140" spans="1:79" s="30" customFormat="1" ht="31.5" customHeight="1">
      <c r="A140" s="94">
        <v>2</v>
      </c>
      <c r="B140" s="95"/>
      <c r="C140" s="95"/>
      <c r="D140" s="39" t="s">
        <v>258</v>
      </c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1"/>
      <c r="U140" s="115">
        <v>0</v>
      </c>
      <c r="V140" s="116"/>
      <c r="W140" s="116"/>
      <c r="X140" s="116"/>
      <c r="Y140" s="117"/>
      <c r="Z140" s="115">
        <v>0</v>
      </c>
      <c r="AA140" s="116"/>
      <c r="AB140" s="116"/>
      <c r="AC140" s="116"/>
      <c r="AD140" s="117"/>
      <c r="AE140" s="84">
        <v>0</v>
      </c>
      <c r="AF140" s="84"/>
      <c r="AG140" s="84"/>
      <c r="AH140" s="84"/>
      <c r="AI140" s="84"/>
      <c r="AJ140" s="86">
        <f t="shared" si="11"/>
        <v>0</v>
      </c>
      <c r="AK140" s="86"/>
      <c r="AL140" s="86"/>
      <c r="AM140" s="86"/>
      <c r="AN140" s="86"/>
      <c r="AO140" s="84">
        <v>0</v>
      </c>
      <c r="AP140" s="84"/>
      <c r="AQ140" s="84"/>
      <c r="AR140" s="84"/>
      <c r="AS140" s="84"/>
      <c r="AT140" s="86">
        <v>0</v>
      </c>
      <c r="AU140" s="86"/>
      <c r="AV140" s="86"/>
      <c r="AW140" s="86"/>
      <c r="AX140" s="86"/>
      <c r="AY140" s="84">
        <v>0</v>
      </c>
      <c r="AZ140" s="84"/>
      <c r="BA140" s="84"/>
      <c r="BB140" s="84"/>
      <c r="BC140" s="84"/>
      <c r="BD140" s="86">
        <f t="shared" si="12"/>
        <v>0</v>
      </c>
      <c r="BE140" s="86"/>
      <c r="BF140" s="86"/>
      <c r="BG140" s="86"/>
      <c r="BH140" s="86"/>
    </row>
    <row r="141" spans="1:79" s="30" customFormat="1" ht="31.5" customHeight="1">
      <c r="A141" s="94">
        <v>3</v>
      </c>
      <c r="B141" s="95"/>
      <c r="C141" s="95"/>
      <c r="D141" s="39" t="s">
        <v>259</v>
      </c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1"/>
      <c r="U141" s="115">
        <v>0</v>
      </c>
      <c r="V141" s="116"/>
      <c r="W141" s="116"/>
      <c r="X141" s="116"/>
      <c r="Y141" s="117"/>
      <c r="Z141" s="115">
        <v>0</v>
      </c>
      <c r="AA141" s="116"/>
      <c r="AB141" s="116"/>
      <c r="AC141" s="116"/>
      <c r="AD141" s="117"/>
      <c r="AE141" s="84">
        <v>0</v>
      </c>
      <c r="AF141" s="84"/>
      <c r="AG141" s="84"/>
      <c r="AH141" s="84"/>
      <c r="AI141" s="84"/>
      <c r="AJ141" s="86">
        <f t="shared" si="11"/>
        <v>0</v>
      </c>
      <c r="AK141" s="86"/>
      <c r="AL141" s="86"/>
      <c r="AM141" s="86"/>
      <c r="AN141" s="86"/>
      <c r="AO141" s="84">
        <v>0</v>
      </c>
      <c r="AP141" s="84"/>
      <c r="AQ141" s="84"/>
      <c r="AR141" s="84"/>
      <c r="AS141" s="84"/>
      <c r="AT141" s="86">
        <v>0</v>
      </c>
      <c r="AU141" s="86"/>
      <c r="AV141" s="86"/>
      <c r="AW141" s="86"/>
      <c r="AX141" s="86"/>
      <c r="AY141" s="84">
        <v>0</v>
      </c>
      <c r="AZ141" s="84"/>
      <c r="BA141" s="84"/>
      <c r="BB141" s="84"/>
      <c r="BC141" s="84"/>
      <c r="BD141" s="86">
        <f t="shared" si="12"/>
        <v>0</v>
      </c>
      <c r="BE141" s="86"/>
      <c r="BF141" s="86"/>
      <c r="BG141" s="86"/>
      <c r="BH141" s="86"/>
    </row>
    <row r="142" spans="1:79" s="30" customFormat="1" ht="31.5" customHeight="1">
      <c r="A142" s="94">
        <v>4</v>
      </c>
      <c r="B142" s="95"/>
      <c r="C142" s="95"/>
      <c r="D142" s="39" t="s">
        <v>260</v>
      </c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1"/>
      <c r="U142" s="115">
        <v>0</v>
      </c>
      <c r="V142" s="116"/>
      <c r="W142" s="116"/>
      <c r="X142" s="116"/>
      <c r="Y142" s="117"/>
      <c r="Z142" s="115">
        <v>0</v>
      </c>
      <c r="AA142" s="116"/>
      <c r="AB142" s="116"/>
      <c r="AC142" s="116"/>
      <c r="AD142" s="117"/>
      <c r="AE142" s="84">
        <v>0</v>
      </c>
      <c r="AF142" s="84"/>
      <c r="AG142" s="84"/>
      <c r="AH142" s="84"/>
      <c r="AI142" s="84"/>
      <c r="AJ142" s="86">
        <f t="shared" si="11"/>
        <v>0</v>
      </c>
      <c r="AK142" s="86"/>
      <c r="AL142" s="86"/>
      <c r="AM142" s="86"/>
      <c r="AN142" s="86"/>
      <c r="AO142" s="84">
        <v>0</v>
      </c>
      <c r="AP142" s="84"/>
      <c r="AQ142" s="84"/>
      <c r="AR142" s="84"/>
      <c r="AS142" s="84"/>
      <c r="AT142" s="86">
        <v>0</v>
      </c>
      <c r="AU142" s="86"/>
      <c r="AV142" s="86"/>
      <c r="AW142" s="86"/>
      <c r="AX142" s="86"/>
      <c r="AY142" s="84">
        <v>0</v>
      </c>
      <c r="AZ142" s="84"/>
      <c r="BA142" s="84"/>
      <c r="BB142" s="84"/>
      <c r="BC142" s="84"/>
      <c r="BD142" s="86">
        <f t="shared" si="12"/>
        <v>0</v>
      </c>
      <c r="BE142" s="86"/>
      <c r="BF142" s="86"/>
      <c r="BG142" s="86"/>
      <c r="BH142" s="86"/>
    </row>
    <row r="143" spans="1:79" s="30" customFormat="1" ht="31.5" customHeight="1">
      <c r="A143" s="94">
        <v>5</v>
      </c>
      <c r="B143" s="95"/>
      <c r="C143" s="95"/>
      <c r="D143" s="39" t="s">
        <v>261</v>
      </c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1"/>
      <c r="U143" s="115">
        <v>0</v>
      </c>
      <c r="V143" s="116"/>
      <c r="W143" s="116"/>
      <c r="X143" s="116"/>
      <c r="Y143" s="117"/>
      <c r="Z143" s="115">
        <v>0</v>
      </c>
      <c r="AA143" s="116"/>
      <c r="AB143" s="116"/>
      <c r="AC143" s="116"/>
      <c r="AD143" s="117"/>
      <c r="AE143" s="84">
        <v>0</v>
      </c>
      <c r="AF143" s="84"/>
      <c r="AG143" s="84"/>
      <c r="AH143" s="84"/>
      <c r="AI143" s="84"/>
      <c r="AJ143" s="86">
        <f t="shared" si="11"/>
        <v>0</v>
      </c>
      <c r="AK143" s="86"/>
      <c r="AL143" s="86"/>
      <c r="AM143" s="86"/>
      <c r="AN143" s="86"/>
      <c r="AO143" s="84">
        <v>0</v>
      </c>
      <c r="AP143" s="84"/>
      <c r="AQ143" s="84"/>
      <c r="AR143" s="84"/>
      <c r="AS143" s="84"/>
      <c r="AT143" s="86">
        <v>0</v>
      </c>
      <c r="AU143" s="86"/>
      <c r="AV143" s="86"/>
      <c r="AW143" s="86"/>
      <c r="AX143" s="86"/>
      <c r="AY143" s="84">
        <v>0</v>
      </c>
      <c r="AZ143" s="84"/>
      <c r="BA143" s="84"/>
      <c r="BB143" s="84"/>
      <c r="BC143" s="84"/>
      <c r="BD143" s="86">
        <f t="shared" si="12"/>
        <v>0</v>
      </c>
      <c r="BE143" s="86"/>
      <c r="BF143" s="86"/>
      <c r="BG143" s="86"/>
      <c r="BH143" s="86"/>
    </row>
    <row r="144" spans="1:79" s="7" customFormat="1" ht="12.75" customHeight="1">
      <c r="A144" s="105"/>
      <c r="B144" s="106"/>
      <c r="C144" s="106"/>
      <c r="D144" s="36" t="s">
        <v>163</v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3"/>
      <c r="U144" s="118">
        <v>0</v>
      </c>
      <c r="V144" s="119"/>
      <c r="W144" s="119"/>
      <c r="X144" s="119"/>
      <c r="Y144" s="120"/>
      <c r="Z144" s="118">
        <v>0</v>
      </c>
      <c r="AA144" s="119"/>
      <c r="AB144" s="119"/>
      <c r="AC144" s="119"/>
      <c r="AD144" s="120"/>
      <c r="AE144" s="87">
        <v>0</v>
      </c>
      <c r="AF144" s="87"/>
      <c r="AG144" s="87"/>
      <c r="AH144" s="87"/>
      <c r="AI144" s="87"/>
      <c r="AJ144" s="89">
        <f t="shared" si="11"/>
        <v>0</v>
      </c>
      <c r="AK144" s="89"/>
      <c r="AL144" s="89"/>
      <c r="AM144" s="89"/>
      <c r="AN144" s="89"/>
      <c r="AO144" s="87">
        <v>0</v>
      </c>
      <c r="AP144" s="87"/>
      <c r="AQ144" s="87"/>
      <c r="AR144" s="87"/>
      <c r="AS144" s="87"/>
      <c r="AT144" s="89">
        <v>0</v>
      </c>
      <c r="AU144" s="89"/>
      <c r="AV144" s="89"/>
      <c r="AW144" s="89"/>
      <c r="AX144" s="89"/>
      <c r="AY144" s="87">
        <v>0</v>
      </c>
      <c r="AZ144" s="87"/>
      <c r="BA144" s="87"/>
      <c r="BB144" s="87"/>
      <c r="BC144" s="87"/>
      <c r="BD144" s="89">
        <f t="shared" si="12"/>
        <v>0</v>
      </c>
      <c r="BE144" s="89"/>
      <c r="BF144" s="89"/>
      <c r="BG144" s="89"/>
      <c r="BH144" s="89"/>
    </row>
    <row r="145" spans="1:79" s="6" customFormat="1" ht="12.7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</row>
    <row r="147" spans="1:79" ht="20.25" customHeight="1">
      <c r="A147" s="92" t="s">
        <v>168</v>
      </c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2"/>
      <c r="BC147" s="92"/>
      <c r="BD147" s="92"/>
      <c r="BE147" s="92"/>
      <c r="BF147" s="92"/>
      <c r="BG147" s="92"/>
      <c r="BH147" s="92"/>
      <c r="BI147" s="92"/>
      <c r="BJ147" s="92"/>
      <c r="BK147" s="92"/>
      <c r="BL147" s="92"/>
    </row>
    <row r="148" spans="1:79" ht="25.5" customHeight="1">
      <c r="A148" s="92" t="s">
        <v>295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  <c r="BE148" s="92"/>
      <c r="BF148" s="92"/>
      <c r="BG148" s="92"/>
      <c r="BH148" s="92"/>
      <c r="BI148" s="92"/>
      <c r="BJ148" s="92"/>
      <c r="BK148" s="92"/>
      <c r="BL148" s="92"/>
    </row>
    <row r="149" spans="1:79" ht="23.1" customHeight="1">
      <c r="A149" s="121" t="s">
        <v>9</v>
      </c>
      <c r="B149" s="122"/>
      <c r="C149" s="122"/>
      <c r="D149" s="43" t="s">
        <v>12</v>
      </c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 t="s">
        <v>11</v>
      </c>
      <c r="R149" s="43"/>
      <c r="S149" s="43"/>
      <c r="T149" s="43"/>
      <c r="U149" s="43"/>
      <c r="V149" s="43" t="s">
        <v>10</v>
      </c>
      <c r="W149" s="43"/>
      <c r="X149" s="43"/>
      <c r="Y149" s="43"/>
      <c r="Z149" s="43"/>
      <c r="AA149" s="43"/>
      <c r="AB149" s="43"/>
      <c r="AC149" s="43"/>
      <c r="AD149" s="43"/>
      <c r="AE149" s="43"/>
      <c r="AF149" s="58" t="s">
        <v>226</v>
      </c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60"/>
      <c r="AU149" s="58" t="s">
        <v>227</v>
      </c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60"/>
      <c r="BJ149" s="58" t="s">
        <v>228</v>
      </c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60"/>
    </row>
    <row r="150" spans="1:79" ht="32.25" customHeight="1">
      <c r="A150" s="124"/>
      <c r="B150" s="125"/>
      <c r="C150" s="125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 t="s">
        <v>7</v>
      </c>
      <c r="AG150" s="43"/>
      <c r="AH150" s="43"/>
      <c r="AI150" s="43"/>
      <c r="AJ150" s="43"/>
      <c r="AK150" s="43" t="s">
        <v>6</v>
      </c>
      <c r="AL150" s="43"/>
      <c r="AM150" s="43"/>
      <c r="AN150" s="43"/>
      <c r="AO150" s="43"/>
      <c r="AP150" s="43" t="s">
        <v>139</v>
      </c>
      <c r="AQ150" s="43"/>
      <c r="AR150" s="43"/>
      <c r="AS150" s="43"/>
      <c r="AT150" s="43"/>
      <c r="AU150" s="43" t="s">
        <v>7</v>
      </c>
      <c r="AV150" s="43"/>
      <c r="AW150" s="43"/>
      <c r="AX150" s="43"/>
      <c r="AY150" s="43"/>
      <c r="AZ150" s="43" t="s">
        <v>6</v>
      </c>
      <c r="BA150" s="43"/>
      <c r="BB150" s="43"/>
      <c r="BC150" s="43"/>
      <c r="BD150" s="43"/>
      <c r="BE150" s="43" t="s">
        <v>104</v>
      </c>
      <c r="BF150" s="43"/>
      <c r="BG150" s="43"/>
      <c r="BH150" s="43"/>
      <c r="BI150" s="43"/>
      <c r="BJ150" s="43" t="s">
        <v>7</v>
      </c>
      <c r="BK150" s="43"/>
      <c r="BL150" s="43"/>
      <c r="BM150" s="43"/>
      <c r="BN150" s="43"/>
      <c r="BO150" s="43" t="s">
        <v>6</v>
      </c>
      <c r="BP150" s="43"/>
      <c r="BQ150" s="43"/>
      <c r="BR150" s="43"/>
      <c r="BS150" s="43"/>
      <c r="BT150" s="43" t="s">
        <v>111</v>
      </c>
      <c r="BU150" s="43"/>
      <c r="BV150" s="43"/>
      <c r="BW150" s="43"/>
      <c r="BX150" s="43"/>
    </row>
    <row r="151" spans="1:79" ht="15" customHeight="1">
      <c r="A151" s="58">
        <v>1</v>
      </c>
      <c r="B151" s="59"/>
      <c r="C151" s="59"/>
      <c r="D151" s="43">
        <v>2</v>
      </c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>
        <v>3</v>
      </c>
      <c r="R151" s="43"/>
      <c r="S151" s="43"/>
      <c r="T151" s="43"/>
      <c r="U151" s="43"/>
      <c r="V151" s="43">
        <v>4</v>
      </c>
      <c r="W151" s="43"/>
      <c r="X151" s="43"/>
      <c r="Y151" s="43"/>
      <c r="Z151" s="43"/>
      <c r="AA151" s="43"/>
      <c r="AB151" s="43"/>
      <c r="AC151" s="43"/>
      <c r="AD151" s="43"/>
      <c r="AE151" s="43"/>
      <c r="AF151" s="43">
        <v>5</v>
      </c>
      <c r="AG151" s="43"/>
      <c r="AH151" s="43"/>
      <c r="AI151" s="43"/>
      <c r="AJ151" s="43"/>
      <c r="AK151" s="43">
        <v>6</v>
      </c>
      <c r="AL151" s="43"/>
      <c r="AM151" s="43"/>
      <c r="AN151" s="43"/>
      <c r="AO151" s="43"/>
      <c r="AP151" s="43">
        <v>7</v>
      </c>
      <c r="AQ151" s="43"/>
      <c r="AR151" s="43"/>
      <c r="AS151" s="43"/>
      <c r="AT151" s="43"/>
      <c r="AU151" s="43">
        <v>8</v>
      </c>
      <c r="AV151" s="43"/>
      <c r="AW151" s="43"/>
      <c r="AX151" s="43"/>
      <c r="AY151" s="43"/>
      <c r="AZ151" s="43">
        <v>9</v>
      </c>
      <c r="BA151" s="43"/>
      <c r="BB151" s="43"/>
      <c r="BC151" s="43"/>
      <c r="BD151" s="43"/>
      <c r="BE151" s="43">
        <v>10</v>
      </c>
      <c r="BF151" s="43"/>
      <c r="BG151" s="43"/>
      <c r="BH151" s="43"/>
      <c r="BI151" s="43"/>
      <c r="BJ151" s="43">
        <v>11</v>
      </c>
      <c r="BK151" s="43"/>
      <c r="BL151" s="43"/>
      <c r="BM151" s="43"/>
      <c r="BN151" s="43"/>
      <c r="BO151" s="43">
        <v>12</v>
      </c>
      <c r="BP151" s="43"/>
      <c r="BQ151" s="43"/>
      <c r="BR151" s="43"/>
      <c r="BS151" s="43"/>
      <c r="BT151" s="43">
        <v>13</v>
      </c>
      <c r="BU151" s="43"/>
      <c r="BV151" s="43"/>
      <c r="BW151" s="43"/>
      <c r="BX151" s="43"/>
    </row>
    <row r="152" spans="1:79" ht="10.5" hidden="1" customHeight="1">
      <c r="A152" s="54" t="s">
        <v>170</v>
      </c>
      <c r="B152" s="55"/>
      <c r="C152" s="55"/>
      <c r="D152" s="43" t="s">
        <v>71</v>
      </c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 t="s">
        <v>84</v>
      </c>
      <c r="R152" s="43"/>
      <c r="S152" s="43"/>
      <c r="T152" s="43"/>
      <c r="U152" s="43"/>
      <c r="V152" s="43" t="s">
        <v>85</v>
      </c>
      <c r="W152" s="43"/>
      <c r="X152" s="43"/>
      <c r="Y152" s="43"/>
      <c r="Z152" s="43"/>
      <c r="AA152" s="43"/>
      <c r="AB152" s="43"/>
      <c r="AC152" s="43"/>
      <c r="AD152" s="43"/>
      <c r="AE152" s="43"/>
      <c r="AF152" s="44" t="s">
        <v>125</v>
      </c>
      <c r="AG152" s="44"/>
      <c r="AH152" s="44"/>
      <c r="AI152" s="44"/>
      <c r="AJ152" s="44"/>
      <c r="AK152" s="57" t="s">
        <v>126</v>
      </c>
      <c r="AL152" s="57"/>
      <c r="AM152" s="57"/>
      <c r="AN152" s="57"/>
      <c r="AO152" s="57"/>
      <c r="AP152" s="111" t="s">
        <v>263</v>
      </c>
      <c r="AQ152" s="111"/>
      <c r="AR152" s="111"/>
      <c r="AS152" s="111"/>
      <c r="AT152" s="111"/>
      <c r="AU152" s="44" t="s">
        <v>127</v>
      </c>
      <c r="AV152" s="44"/>
      <c r="AW152" s="44"/>
      <c r="AX152" s="44"/>
      <c r="AY152" s="44"/>
      <c r="AZ152" s="57" t="s">
        <v>128</v>
      </c>
      <c r="BA152" s="57"/>
      <c r="BB152" s="57"/>
      <c r="BC152" s="57"/>
      <c r="BD152" s="57"/>
      <c r="BE152" s="111" t="s">
        <v>263</v>
      </c>
      <c r="BF152" s="111"/>
      <c r="BG152" s="111"/>
      <c r="BH152" s="111"/>
      <c r="BI152" s="111"/>
      <c r="BJ152" s="44" t="s">
        <v>119</v>
      </c>
      <c r="BK152" s="44"/>
      <c r="BL152" s="44"/>
      <c r="BM152" s="44"/>
      <c r="BN152" s="44"/>
      <c r="BO152" s="57" t="s">
        <v>120</v>
      </c>
      <c r="BP152" s="57"/>
      <c r="BQ152" s="57"/>
      <c r="BR152" s="57"/>
      <c r="BS152" s="57"/>
      <c r="BT152" s="111" t="s">
        <v>263</v>
      </c>
      <c r="BU152" s="111"/>
      <c r="BV152" s="111"/>
      <c r="BW152" s="111"/>
      <c r="BX152" s="111"/>
      <c r="CA152" t="s">
        <v>46</v>
      </c>
    </row>
    <row r="153" spans="1:79" s="7" customFormat="1" ht="15" customHeight="1">
      <c r="A153" s="105">
        <v>0</v>
      </c>
      <c r="B153" s="106"/>
      <c r="C153" s="106"/>
      <c r="D153" s="108" t="s">
        <v>262</v>
      </c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6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  <c r="BH153" s="96"/>
      <c r="BI153" s="96"/>
      <c r="BJ153" s="96"/>
      <c r="BK153" s="96"/>
      <c r="BL153" s="96"/>
      <c r="BM153" s="96"/>
      <c r="BN153" s="96"/>
      <c r="BO153" s="96"/>
      <c r="BP153" s="96"/>
      <c r="BQ153" s="96"/>
      <c r="BR153" s="96"/>
      <c r="BS153" s="96"/>
      <c r="BT153" s="96"/>
      <c r="BU153" s="96"/>
      <c r="BV153" s="96"/>
      <c r="BW153" s="96"/>
      <c r="BX153" s="96"/>
      <c r="CA153" s="7" t="s">
        <v>47</v>
      </c>
    </row>
    <row r="154" spans="1:79" s="30" customFormat="1" ht="34.5" customHeight="1">
      <c r="A154" s="94">
        <v>1</v>
      </c>
      <c r="B154" s="95"/>
      <c r="C154" s="95"/>
      <c r="D154" s="104" t="s">
        <v>341</v>
      </c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1"/>
      <c r="Q154" s="43" t="s">
        <v>204</v>
      </c>
      <c r="R154" s="43"/>
      <c r="S154" s="43"/>
      <c r="T154" s="43"/>
      <c r="U154" s="43"/>
      <c r="V154" s="58" t="s">
        <v>264</v>
      </c>
      <c r="W154" s="95"/>
      <c r="X154" s="95"/>
      <c r="Y154" s="95"/>
      <c r="Z154" s="95"/>
      <c r="AA154" s="95"/>
      <c r="AB154" s="95"/>
      <c r="AC154" s="95"/>
      <c r="AD154" s="95"/>
      <c r="AE154" s="98"/>
      <c r="AF154" s="112">
        <v>3</v>
      </c>
      <c r="AG154" s="112"/>
      <c r="AH154" s="112"/>
      <c r="AI154" s="112"/>
      <c r="AJ154" s="112"/>
      <c r="AK154" s="112">
        <v>0</v>
      </c>
      <c r="AL154" s="112"/>
      <c r="AM154" s="112"/>
      <c r="AN154" s="112"/>
      <c r="AO154" s="112"/>
      <c r="AP154" s="112">
        <v>3</v>
      </c>
      <c r="AQ154" s="112"/>
      <c r="AR154" s="112"/>
      <c r="AS154" s="112"/>
      <c r="AT154" s="112"/>
      <c r="AU154" s="112">
        <v>3</v>
      </c>
      <c r="AV154" s="112"/>
      <c r="AW154" s="112"/>
      <c r="AX154" s="112"/>
      <c r="AY154" s="112"/>
      <c r="AZ154" s="112">
        <v>0</v>
      </c>
      <c r="BA154" s="112"/>
      <c r="BB154" s="112"/>
      <c r="BC154" s="112"/>
      <c r="BD154" s="112"/>
      <c r="BE154" s="112">
        <v>3</v>
      </c>
      <c r="BF154" s="112"/>
      <c r="BG154" s="112"/>
      <c r="BH154" s="112"/>
      <c r="BI154" s="112"/>
      <c r="BJ154" s="112">
        <v>3</v>
      </c>
      <c r="BK154" s="112"/>
      <c r="BL154" s="112"/>
      <c r="BM154" s="112"/>
      <c r="BN154" s="112"/>
      <c r="BO154" s="112">
        <v>0</v>
      </c>
      <c r="BP154" s="112"/>
      <c r="BQ154" s="112"/>
      <c r="BR154" s="112"/>
      <c r="BS154" s="112"/>
      <c r="BT154" s="112">
        <v>3</v>
      </c>
      <c r="BU154" s="112"/>
      <c r="BV154" s="112"/>
      <c r="BW154" s="112"/>
      <c r="BX154" s="112"/>
    </row>
    <row r="155" spans="1:79" s="30" customFormat="1" ht="47.25" customHeight="1">
      <c r="A155" s="94">
        <v>2</v>
      </c>
      <c r="B155" s="95"/>
      <c r="C155" s="95"/>
      <c r="D155" s="104" t="s">
        <v>342</v>
      </c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1"/>
      <c r="Q155" s="43" t="s">
        <v>210</v>
      </c>
      <c r="R155" s="43"/>
      <c r="S155" s="43"/>
      <c r="T155" s="43"/>
      <c r="U155" s="43"/>
      <c r="V155" s="58" t="s">
        <v>265</v>
      </c>
      <c r="W155" s="95"/>
      <c r="X155" s="95"/>
      <c r="Y155" s="95"/>
      <c r="Z155" s="95"/>
      <c r="AA155" s="95"/>
      <c r="AB155" s="95"/>
      <c r="AC155" s="95"/>
      <c r="AD155" s="95"/>
      <c r="AE155" s="98"/>
      <c r="AF155" s="112">
        <v>145.5</v>
      </c>
      <c r="AG155" s="112"/>
      <c r="AH155" s="112"/>
      <c r="AI155" s="112"/>
      <c r="AJ155" s="112"/>
      <c r="AK155" s="112">
        <v>0</v>
      </c>
      <c r="AL155" s="112"/>
      <c r="AM155" s="112"/>
      <c r="AN155" s="112"/>
      <c r="AO155" s="112"/>
      <c r="AP155" s="112">
        <v>145.5</v>
      </c>
      <c r="AQ155" s="112"/>
      <c r="AR155" s="112"/>
      <c r="AS155" s="112"/>
      <c r="AT155" s="112"/>
      <c r="AU155" s="112">
        <v>147.5</v>
      </c>
      <c r="AV155" s="112"/>
      <c r="AW155" s="112"/>
      <c r="AX155" s="112"/>
      <c r="AY155" s="112"/>
      <c r="AZ155" s="112">
        <v>0</v>
      </c>
      <c r="BA155" s="112"/>
      <c r="BB155" s="112"/>
      <c r="BC155" s="112"/>
      <c r="BD155" s="112"/>
      <c r="BE155" s="112">
        <v>147.5</v>
      </c>
      <c r="BF155" s="112"/>
      <c r="BG155" s="112"/>
      <c r="BH155" s="112"/>
      <c r="BI155" s="112"/>
      <c r="BJ155" s="112">
        <v>147.5</v>
      </c>
      <c r="BK155" s="112"/>
      <c r="BL155" s="112"/>
      <c r="BM155" s="112"/>
      <c r="BN155" s="112"/>
      <c r="BO155" s="112">
        <v>0</v>
      </c>
      <c r="BP155" s="112"/>
      <c r="BQ155" s="112"/>
      <c r="BR155" s="112"/>
      <c r="BS155" s="112"/>
      <c r="BT155" s="112">
        <v>147.5</v>
      </c>
      <c r="BU155" s="112"/>
      <c r="BV155" s="112"/>
      <c r="BW155" s="112"/>
      <c r="BX155" s="112"/>
    </row>
    <row r="156" spans="1:79" s="30" customFormat="1" ht="48" customHeight="1">
      <c r="A156" s="94">
        <v>3</v>
      </c>
      <c r="B156" s="95"/>
      <c r="C156" s="95"/>
      <c r="D156" s="104" t="s">
        <v>343</v>
      </c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1"/>
      <c r="Q156" s="43" t="s">
        <v>204</v>
      </c>
      <c r="R156" s="43"/>
      <c r="S156" s="43"/>
      <c r="T156" s="43"/>
      <c r="U156" s="43"/>
      <c r="V156" s="58" t="s">
        <v>265</v>
      </c>
      <c r="W156" s="95"/>
      <c r="X156" s="95"/>
      <c r="Y156" s="95"/>
      <c r="Z156" s="95"/>
      <c r="AA156" s="95"/>
      <c r="AB156" s="95"/>
      <c r="AC156" s="95"/>
      <c r="AD156" s="95"/>
      <c r="AE156" s="98"/>
      <c r="AF156" s="112">
        <v>150</v>
      </c>
      <c r="AG156" s="112"/>
      <c r="AH156" s="112"/>
      <c r="AI156" s="112"/>
      <c r="AJ156" s="112"/>
      <c r="AK156" s="112">
        <v>0</v>
      </c>
      <c r="AL156" s="112"/>
      <c r="AM156" s="112"/>
      <c r="AN156" s="112"/>
      <c r="AO156" s="112"/>
      <c r="AP156" s="112">
        <v>150</v>
      </c>
      <c r="AQ156" s="112"/>
      <c r="AR156" s="112"/>
      <c r="AS156" s="112"/>
      <c r="AT156" s="112"/>
      <c r="AU156" s="112">
        <v>150</v>
      </c>
      <c r="AV156" s="112"/>
      <c r="AW156" s="112"/>
      <c r="AX156" s="112"/>
      <c r="AY156" s="112"/>
      <c r="AZ156" s="112">
        <v>0</v>
      </c>
      <c r="BA156" s="112"/>
      <c r="BB156" s="112"/>
      <c r="BC156" s="112"/>
      <c r="BD156" s="112"/>
      <c r="BE156" s="112">
        <v>150</v>
      </c>
      <c r="BF156" s="112"/>
      <c r="BG156" s="112"/>
      <c r="BH156" s="112"/>
      <c r="BI156" s="112"/>
      <c r="BJ156" s="112">
        <v>150</v>
      </c>
      <c r="BK156" s="112"/>
      <c r="BL156" s="112"/>
      <c r="BM156" s="112"/>
      <c r="BN156" s="112"/>
      <c r="BO156" s="112"/>
      <c r="BP156" s="112"/>
      <c r="BQ156" s="112"/>
      <c r="BR156" s="112"/>
      <c r="BS156" s="112"/>
      <c r="BT156" s="112">
        <v>150</v>
      </c>
      <c r="BU156" s="112"/>
      <c r="BV156" s="112"/>
      <c r="BW156" s="112"/>
      <c r="BX156" s="112"/>
    </row>
    <row r="157" spans="1:79" s="7" customFormat="1" ht="15" customHeight="1">
      <c r="A157" s="105">
        <v>0</v>
      </c>
      <c r="B157" s="106"/>
      <c r="C157" s="106"/>
      <c r="D157" s="107" t="s">
        <v>266</v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3"/>
      <c r="Q157" s="108"/>
      <c r="R157" s="108"/>
      <c r="S157" s="108"/>
      <c r="T157" s="108"/>
      <c r="U157" s="108"/>
      <c r="V157" s="109"/>
      <c r="W157" s="106"/>
      <c r="X157" s="106"/>
      <c r="Y157" s="106"/>
      <c r="Z157" s="106"/>
      <c r="AA157" s="106"/>
      <c r="AB157" s="106"/>
      <c r="AC157" s="106"/>
      <c r="AD157" s="106"/>
      <c r="AE157" s="110"/>
      <c r="AF157" s="114"/>
      <c r="AG157" s="114"/>
      <c r="AH157" s="114"/>
      <c r="AI157" s="114"/>
      <c r="AJ157" s="114"/>
      <c r="AK157" s="114"/>
      <c r="AL157" s="114"/>
      <c r="AM157" s="114"/>
      <c r="AN157" s="114"/>
      <c r="AO157" s="114"/>
      <c r="AP157" s="114"/>
      <c r="AQ157" s="114"/>
      <c r="AR157" s="114"/>
      <c r="AS157" s="114"/>
      <c r="AT157" s="114"/>
      <c r="AU157" s="114"/>
      <c r="AV157" s="114"/>
      <c r="AW157" s="114"/>
      <c r="AX157" s="114"/>
      <c r="AY157" s="114"/>
      <c r="AZ157" s="114"/>
      <c r="BA157" s="114"/>
      <c r="BB157" s="114"/>
      <c r="BC157" s="114"/>
      <c r="BD157" s="114"/>
      <c r="BE157" s="114"/>
      <c r="BF157" s="114"/>
      <c r="BG157" s="114"/>
      <c r="BH157" s="114"/>
      <c r="BI157" s="114"/>
      <c r="BJ157" s="114"/>
      <c r="BK157" s="114"/>
      <c r="BL157" s="114"/>
      <c r="BM157" s="114"/>
      <c r="BN157" s="114"/>
      <c r="BO157" s="114"/>
      <c r="BP157" s="114"/>
      <c r="BQ157" s="114"/>
      <c r="BR157" s="114"/>
      <c r="BS157" s="114"/>
      <c r="BT157" s="114"/>
      <c r="BU157" s="114"/>
      <c r="BV157" s="114"/>
      <c r="BW157" s="114"/>
      <c r="BX157" s="114"/>
    </row>
    <row r="158" spans="1:79" s="30" customFormat="1" ht="69" customHeight="1">
      <c r="A158" s="94">
        <v>1</v>
      </c>
      <c r="B158" s="95"/>
      <c r="C158" s="95"/>
      <c r="D158" s="104" t="s">
        <v>344</v>
      </c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1"/>
      <c r="Q158" s="43" t="s">
        <v>210</v>
      </c>
      <c r="R158" s="43"/>
      <c r="S158" s="43"/>
      <c r="T158" s="43"/>
      <c r="U158" s="43"/>
      <c r="V158" s="58" t="s">
        <v>265</v>
      </c>
      <c r="W158" s="95"/>
      <c r="X158" s="95"/>
      <c r="Y158" s="95"/>
      <c r="Z158" s="95"/>
      <c r="AA158" s="95"/>
      <c r="AB158" s="95"/>
      <c r="AC158" s="95"/>
      <c r="AD158" s="95"/>
      <c r="AE158" s="98"/>
      <c r="AF158" s="112">
        <v>239</v>
      </c>
      <c r="AG158" s="112"/>
      <c r="AH158" s="112"/>
      <c r="AI158" s="112"/>
      <c r="AJ158" s="112"/>
      <c r="AK158" s="112">
        <v>0</v>
      </c>
      <c r="AL158" s="112"/>
      <c r="AM158" s="112"/>
      <c r="AN158" s="112"/>
      <c r="AO158" s="112"/>
      <c r="AP158" s="112">
        <v>239</v>
      </c>
      <c r="AQ158" s="112"/>
      <c r="AR158" s="112"/>
      <c r="AS158" s="112"/>
      <c r="AT158" s="112"/>
      <c r="AU158" s="112">
        <v>210</v>
      </c>
      <c r="AV158" s="112"/>
      <c r="AW158" s="112"/>
      <c r="AX158" s="112"/>
      <c r="AY158" s="112"/>
      <c r="AZ158" s="112">
        <v>0</v>
      </c>
      <c r="BA158" s="112"/>
      <c r="BB158" s="112"/>
      <c r="BC158" s="112"/>
      <c r="BD158" s="112"/>
      <c r="BE158" s="112">
        <v>210</v>
      </c>
      <c r="BF158" s="112"/>
      <c r="BG158" s="112"/>
      <c r="BH158" s="112"/>
      <c r="BI158" s="112"/>
      <c r="BJ158" s="112">
        <v>180</v>
      </c>
      <c r="BK158" s="112"/>
      <c r="BL158" s="112"/>
      <c r="BM158" s="112"/>
      <c r="BN158" s="112"/>
      <c r="BO158" s="112">
        <v>0</v>
      </c>
      <c r="BP158" s="112"/>
      <c r="BQ158" s="112"/>
      <c r="BR158" s="112"/>
      <c r="BS158" s="112"/>
      <c r="BT158" s="112">
        <v>180</v>
      </c>
      <c r="BU158" s="112"/>
      <c r="BV158" s="112"/>
      <c r="BW158" s="112"/>
      <c r="BX158" s="112"/>
    </row>
    <row r="159" spans="1:79" s="30" customFormat="1" ht="47.25" customHeight="1">
      <c r="A159" s="94">
        <v>2</v>
      </c>
      <c r="B159" s="95"/>
      <c r="C159" s="95"/>
      <c r="D159" s="104" t="s">
        <v>203</v>
      </c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1"/>
      <c r="Q159" s="43" t="s">
        <v>204</v>
      </c>
      <c r="R159" s="43"/>
      <c r="S159" s="43"/>
      <c r="T159" s="43"/>
      <c r="U159" s="43"/>
      <c r="V159" s="58" t="s">
        <v>265</v>
      </c>
      <c r="W159" s="95"/>
      <c r="X159" s="95"/>
      <c r="Y159" s="95"/>
      <c r="Z159" s="95"/>
      <c r="AA159" s="95"/>
      <c r="AB159" s="95"/>
      <c r="AC159" s="95"/>
      <c r="AD159" s="95"/>
      <c r="AE159" s="98"/>
      <c r="AF159" s="112">
        <v>239</v>
      </c>
      <c r="AG159" s="112"/>
      <c r="AH159" s="112"/>
      <c r="AI159" s="112"/>
      <c r="AJ159" s="112"/>
      <c r="AK159" s="112">
        <v>0</v>
      </c>
      <c r="AL159" s="112"/>
      <c r="AM159" s="112"/>
      <c r="AN159" s="112"/>
      <c r="AO159" s="112"/>
      <c r="AP159" s="112">
        <v>239</v>
      </c>
      <c r="AQ159" s="112"/>
      <c r="AR159" s="112"/>
      <c r="AS159" s="112"/>
      <c r="AT159" s="112"/>
      <c r="AU159" s="112">
        <v>210</v>
      </c>
      <c r="AV159" s="112"/>
      <c r="AW159" s="112"/>
      <c r="AX159" s="112"/>
      <c r="AY159" s="112"/>
      <c r="AZ159" s="112">
        <v>0</v>
      </c>
      <c r="BA159" s="112"/>
      <c r="BB159" s="112"/>
      <c r="BC159" s="112"/>
      <c r="BD159" s="112"/>
      <c r="BE159" s="112">
        <v>210</v>
      </c>
      <c r="BF159" s="112"/>
      <c r="BG159" s="112"/>
      <c r="BH159" s="112"/>
      <c r="BI159" s="112"/>
      <c r="BJ159" s="112">
        <v>180</v>
      </c>
      <c r="BK159" s="112"/>
      <c r="BL159" s="112"/>
      <c r="BM159" s="112"/>
      <c r="BN159" s="112"/>
      <c r="BO159" s="112">
        <v>0</v>
      </c>
      <c r="BP159" s="112"/>
      <c r="BQ159" s="112"/>
      <c r="BR159" s="112"/>
      <c r="BS159" s="112"/>
      <c r="BT159" s="112">
        <v>180</v>
      </c>
      <c r="BU159" s="112"/>
      <c r="BV159" s="112"/>
      <c r="BW159" s="112"/>
      <c r="BX159" s="112"/>
    </row>
    <row r="160" spans="1:79" s="30" customFormat="1" ht="41.45" customHeight="1">
      <c r="A160" s="94">
        <v>3</v>
      </c>
      <c r="B160" s="95"/>
      <c r="C160" s="95"/>
      <c r="D160" s="104" t="s">
        <v>205</v>
      </c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1"/>
      <c r="Q160" s="43" t="s">
        <v>204</v>
      </c>
      <c r="R160" s="43"/>
      <c r="S160" s="43"/>
      <c r="T160" s="43"/>
      <c r="U160" s="43"/>
      <c r="V160" s="58" t="s">
        <v>265</v>
      </c>
      <c r="W160" s="95"/>
      <c r="X160" s="95"/>
      <c r="Y160" s="95"/>
      <c r="Z160" s="95"/>
      <c r="AA160" s="95"/>
      <c r="AB160" s="95"/>
      <c r="AC160" s="95"/>
      <c r="AD160" s="95"/>
      <c r="AE160" s="98"/>
      <c r="AF160" s="112">
        <v>0</v>
      </c>
      <c r="AG160" s="112"/>
      <c r="AH160" s="112"/>
      <c r="AI160" s="112"/>
      <c r="AJ160" s="112"/>
      <c r="AK160" s="112">
        <v>0</v>
      </c>
      <c r="AL160" s="112"/>
      <c r="AM160" s="112"/>
      <c r="AN160" s="112"/>
      <c r="AO160" s="112"/>
      <c r="AP160" s="112">
        <v>0</v>
      </c>
      <c r="AQ160" s="112"/>
      <c r="AR160" s="112"/>
      <c r="AS160" s="112"/>
      <c r="AT160" s="112"/>
      <c r="AU160" s="112">
        <v>0</v>
      </c>
      <c r="AV160" s="112"/>
      <c r="AW160" s="112"/>
      <c r="AX160" s="112"/>
      <c r="AY160" s="112"/>
      <c r="AZ160" s="112">
        <v>0</v>
      </c>
      <c r="BA160" s="112"/>
      <c r="BB160" s="112"/>
      <c r="BC160" s="112"/>
      <c r="BD160" s="112"/>
      <c r="BE160" s="112">
        <v>0</v>
      </c>
      <c r="BF160" s="112"/>
      <c r="BG160" s="112"/>
      <c r="BH160" s="112"/>
      <c r="BI160" s="112"/>
      <c r="BJ160" s="112">
        <v>0</v>
      </c>
      <c r="BK160" s="112"/>
      <c r="BL160" s="112"/>
      <c r="BM160" s="112"/>
      <c r="BN160" s="112"/>
      <c r="BO160" s="112">
        <v>0</v>
      </c>
      <c r="BP160" s="112"/>
      <c r="BQ160" s="112"/>
      <c r="BR160" s="112"/>
      <c r="BS160" s="112"/>
      <c r="BT160" s="112">
        <v>0</v>
      </c>
      <c r="BU160" s="112"/>
      <c r="BV160" s="112"/>
      <c r="BW160" s="112"/>
      <c r="BX160" s="112"/>
    </row>
    <row r="161" spans="1:79" s="30" customFormat="1" ht="62.25" customHeight="1">
      <c r="A161" s="94">
        <v>4</v>
      </c>
      <c r="B161" s="95"/>
      <c r="C161" s="95"/>
      <c r="D161" s="104" t="s">
        <v>345</v>
      </c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1"/>
      <c r="Q161" s="43" t="s">
        <v>210</v>
      </c>
      <c r="R161" s="43"/>
      <c r="S161" s="43"/>
      <c r="T161" s="43"/>
      <c r="U161" s="43"/>
      <c r="V161" s="58" t="s">
        <v>265</v>
      </c>
      <c r="W161" s="95"/>
      <c r="X161" s="95"/>
      <c r="Y161" s="95"/>
      <c r="Z161" s="95"/>
      <c r="AA161" s="95"/>
      <c r="AB161" s="95"/>
      <c r="AC161" s="95"/>
      <c r="AD161" s="95"/>
      <c r="AE161" s="98"/>
      <c r="AF161" s="112">
        <v>0</v>
      </c>
      <c r="AG161" s="112"/>
      <c r="AH161" s="112"/>
      <c r="AI161" s="112"/>
      <c r="AJ161" s="112"/>
      <c r="AK161" s="112">
        <v>0</v>
      </c>
      <c r="AL161" s="112"/>
      <c r="AM161" s="112"/>
      <c r="AN161" s="112"/>
      <c r="AO161" s="112"/>
      <c r="AP161" s="112">
        <v>0</v>
      </c>
      <c r="AQ161" s="112"/>
      <c r="AR161" s="112"/>
      <c r="AS161" s="112"/>
      <c r="AT161" s="112"/>
      <c r="AU161" s="112">
        <v>0</v>
      </c>
      <c r="AV161" s="112"/>
      <c r="AW161" s="112"/>
      <c r="AX161" s="112"/>
      <c r="AY161" s="112"/>
      <c r="AZ161" s="112">
        <v>0</v>
      </c>
      <c r="BA161" s="112"/>
      <c r="BB161" s="112"/>
      <c r="BC161" s="112"/>
      <c r="BD161" s="112"/>
      <c r="BE161" s="112">
        <v>0</v>
      </c>
      <c r="BF161" s="112"/>
      <c r="BG161" s="112"/>
      <c r="BH161" s="112"/>
      <c r="BI161" s="112"/>
      <c r="BJ161" s="112">
        <v>0</v>
      </c>
      <c r="BK161" s="112"/>
      <c r="BL161" s="112"/>
      <c r="BM161" s="112"/>
      <c r="BN161" s="112"/>
      <c r="BO161" s="112">
        <v>0</v>
      </c>
      <c r="BP161" s="112"/>
      <c r="BQ161" s="112"/>
      <c r="BR161" s="112"/>
      <c r="BS161" s="112"/>
      <c r="BT161" s="112">
        <v>0</v>
      </c>
      <c r="BU161" s="112"/>
      <c r="BV161" s="112"/>
      <c r="BW161" s="112"/>
      <c r="BX161" s="112"/>
    </row>
    <row r="162" spans="1:79" s="7" customFormat="1" ht="15" customHeight="1">
      <c r="A162" s="105">
        <v>0</v>
      </c>
      <c r="B162" s="106"/>
      <c r="C162" s="106"/>
      <c r="D162" s="107" t="s">
        <v>267</v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3"/>
      <c r="Q162" s="108"/>
      <c r="R162" s="108"/>
      <c r="S162" s="108"/>
      <c r="T162" s="108"/>
      <c r="U162" s="108"/>
      <c r="V162" s="109"/>
      <c r="W162" s="106"/>
      <c r="X162" s="106"/>
      <c r="Y162" s="106"/>
      <c r="Z162" s="106"/>
      <c r="AA162" s="106"/>
      <c r="AB162" s="106"/>
      <c r="AC162" s="106"/>
      <c r="AD162" s="106"/>
      <c r="AE162" s="110"/>
      <c r="AF162" s="114"/>
      <c r="AG162" s="114"/>
      <c r="AH162" s="114"/>
      <c r="AI162" s="114"/>
      <c r="AJ162" s="114"/>
      <c r="AK162" s="114"/>
      <c r="AL162" s="114"/>
      <c r="AM162" s="114"/>
      <c r="AN162" s="114"/>
      <c r="AO162" s="114"/>
      <c r="AP162" s="114"/>
      <c r="AQ162" s="114"/>
      <c r="AR162" s="114"/>
      <c r="AS162" s="114"/>
      <c r="AT162" s="114"/>
      <c r="AU162" s="114"/>
      <c r="AV162" s="114"/>
      <c r="AW162" s="114"/>
      <c r="AX162" s="114"/>
      <c r="AY162" s="114"/>
      <c r="AZ162" s="114"/>
      <c r="BA162" s="114"/>
      <c r="BB162" s="114"/>
      <c r="BC162" s="114"/>
      <c r="BD162" s="114"/>
      <c r="BE162" s="114"/>
      <c r="BF162" s="114"/>
      <c r="BG162" s="114"/>
      <c r="BH162" s="114"/>
      <c r="BI162" s="114"/>
      <c r="BJ162" s="114"/>
      <c r="BK162" s="114"/>
      <c r="BL162" s="114"/>
      <c r="BM162" s="114"/>
      <c r="BN162" s="114"/>
      <c r="BO162" s="114"/>
      <c r="BP162" s="114"/>
      <c r="BQ162" s="114"/>
      <c r="BR162" s="114"/>
      <c r="BS162" s="114"/>
      <c r="BT162" s="114"/>
      <c r="BU162" s="114"/>
      <c r="BV162" s="114"/>
      <c r="BW162" s="114"/>
      <c r="BX162" s="114"/>
    </row>
    <row r="163" spans="1:79" s="30" customFormat="1" ht="45" customHeight="1">
      <c r="A163" s="94">
        <v>1</v>
      </c>
      <c r="B163" s="95"/>
      <c r="C163" s="95"/>
      <c r="D163" s="104" t="s">
        <v>346</v>
      </c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1"/>
      <c r="Q163" s="43" t="s">
        <v>268</v>
      </c>
      <c r="R163" s="43"/>
      <c r="S163" s="43"/>
      <c r="T163" s="43"/>
      <c r="U163" s="43"/>
      <c r="V163" s="58" t="s">
        <v>269</v>
      </c>
      <c r="W163" s="95"/>
      <c r="X163" s="95"/>
      <c r="Y163" s="95"/>
      <c r="Z163" s="95"/>
      <c r="AA163" s="95"/>
      <c r="AB163" s="95"/>
      <c r="AC163" s="95"/>
      <c r="AD163" s="95"/>
      <c r="AE163" s="98"/>
      <c r="AF163" s="112">
        <v>162244</v>
      </c>
      <c r="AG163" s="112"/>
      <c r="AH163" s="112"/>
      <c r="AI163" s="112"/>
      <c r="AJ163" s="112"/>
      <c r="AK163" s="112">
        <v>0</v>
      </c>
      <c r="AL163" s="112"/>
      <c r="AM163" s="112"/>
      <c r="AN163" s="112"/>
      <c r="AO163" s="112"/>
      <c r="AP163" s="112">
        <v>162244</v>
      </c>
      <c r="AQ163" s="112"/>
      <c r="AR163" s="112"/>
      <c r="AS163" s="112"/>
      <c r="AT163" s="112"/>
      <c r="AU163" s="112">
        <v>202108</v>
      </c>
      <c r="AV163" s="112"/>
      <c r="AW163" s="112"/>
      <c r="AX163" s="112"/>
      <c r="AY163" s="112"/>
      <c r="AZ163" s="112">
        <v>6214</v>
      </c>
      <c r="BA163" s="112"/>
      <c r="BB163" s="112"/>
      <c r="BC163" s="112"/>
      <c r="BD163" s="112"/>
      <c r="BE163" s="112">
        <v>208322</v>
      </c>
      <c r="BF163" s="112"/>
      <c r="BG163" s="112"/>
      <c r="BH163" s="112"/>
      <c r="BI163" s="112"/>
      <c r="BJ163" s="112">
        <v>196958</v>
      </c>
      <c r="BK163" s="112"/>
      <c r="BL163" s="112"/>
      <c r="BM163" s="112"/>
      <c r="BN163" s="112"/>
      <c r="BO163" s="112">
        <v>0</v>
      </c>
      <c r="BP163" s="112"/>
      <c r="BQ163" s="112"/>
      <c r="BR163" s="112"/>
      <c r="BS163" s="112"/>
      <c r="BT163" s="112">
        <v>196958</v>
      </c>
      <c r="BU163" s="112"/>
      <c r="BV163" s="112"/>
      <c r="BW163" s="112"/>
      <c r="BX163" s="112"/>
    </row>
    <row r="164" spans="1:79" s="30" customFormat="1" ht="51" customHeight="1">
      <c r="A164" s="94">
        <v>2</v>
      </c>
      <c r="B164" s="95"/>
      <c r="C164" s="95"/>
      <c r="D164" s="104" t="s">
        <v>347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1"/>
      <c r="Q164" s="43" t="s">
        <v>268</v>
      </c>
      <c r="R164" s="43"/>
      <c r="S164" s="43"/>
      <c r="T164" s="43"/>
      <c r="U164" s="43"/>
      <c r="V164" s="58" t="s">
        <v>269</v>
      </c>
      <c r="W164" s="95"/>
      <c r="X164" s="95"/>
      <c r="Y164" s="95"/>
      <c r="Z164" s="95"/>
      <c r="AA164" s="95"/>
      <c r="AB164" s="95"/>
      <c r="AC164" s="95"/>
      <c r="AD164" s="95"/>
      <c r="AE164" s="98"/>
      <c r="AF164" s="112">
        <v>8792.9599999999991</v>
      </c>
      <c r="AG164" s="112"/>
      <c r="AH164" s="112"/>
      <c r="AI164" s="112"/>
      <c r="AJ164" s="112"/>
      <c r="AK164" s="112">
        <v>0</v>
      </c>
      <c r="AL164" s="112"/>
      <c r="AM164" s="112"/>
      <c r="AN164" s="112"/>
      <c r="AO164" s="112"/>
      <c r="AP164" s="112">
        <v>8792.9599999999991</v>
      </c>
      <c r="AQ164" s="112"/>
      <c r="AR164" s="112"/>
      <c r="AS164" s="112"/>
      <c r="AT164" s="112"/>
      <c r="AU164" s="112">
        <v>9678.08</v>
      </c>
      <c r="AV164" s="112"/>
      <c r="AW164" s="112"/>
      <c r="AX164" s="112"/>
      <c r="AY164" s="112"/>
      <c r="AZ164" s="112">
        <v>0</v>
      </c>
      <c r="BA164" s="112"/>
      <c r="BB164" s="112"/>
      <c r="BC164" s="112"/>
      <c r="BD164" s="112"/>
      <c r="BE164" s="112">
        <v>9678.08</v>
      </c>
      <c r="BF164" s="112"/>
      <c r="BG164" s="112"/>
      <c r="BH164" s="112"/>
      <c r="BI164" s="112"/>
      <c r="BJ164" s="112">
        <v>9956.16</v>
      </c>
      <c r="BK164" s="112"/>
      <c r="BL164" s="112"/>
      <c r="BM164" s="112"/>
      <c r="BN164" s="112"/>
      <c r="BO164" s="112">
        <v>0</v>
      </c>
      <c r="BP164" s="112"/>
      <c r="BQ164" s="112"/>
      <c r="BR164" s="112"/>
      <c r="BS164" s="112"/>
      <c r="BT164" s="112">
        <v>9956.16</v>
      </c>
      <c r="BU164" s="112"/>
      <c r="BV164" s="112"/>
      <c r="BW164" s="112"/>
      <c r="BX164" s="112"/>
    </row>
    <row r="165" spans="1:79" s="7" customFormat="1" ht="15" customHeight="1">
      <c r="A165" s="105">
        <v>0</v>
      </c>
      <c r="B165" s="106"/>
      <c r="C165" s="106"/>
      <c r="D165" s="107" t="s">
        <v>270</v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3"/>
      <c r="Q165" s="108"/>
      <c r="R165" s="108"/>
      <c r="S165" s="108"/>
      <c r="T165" s="108"/>
      <c r="U165" s="108"/>
      <c r="V165" s="109"/>
      <c r="W165" s="106"/>
      <c r="X165" s="106"/>
      <c r="Y165" s="106"/>
      <c r="Z165" s="106"/>
      <c r="AA165" s="106"/>
      <c r="AB165" s="106"/>
      <c r="AC165" s="106"/>
      <c r="AD165" s="106"/>
      <c r="AE165" s="110"/>
      <c r="AF165" s="114"/>
      <c r="AG165" s="114"/>
      <c r="AH165" s="114"/>
      <c r="AI165" s="114"/>
      <c r="AJ165" s="114"/>
      <c r="AK165" s="114"/>
      <c r="AL165" s="114"/>
      <c r="AM165" s="114"/>
      <c r="AN165" s="114"/>
      <c r="AO165" s="114"/>
      <c r="AP165" s="114"/>
      <c r="AQ165" s="114"/>
      <c r="AR165" s="114"/>
      <c r="AS165" s="114"/>
      <c r="AT165" s="114"/>
      <c r="AU165" s="114"/>
      <c r="AV165" s="114"/>
      <c r="AW165" s="114"/>
      <c r="AX165" s="114"/>
      <c r="AY165" s="114"/>
      <c r="AZ165" s="114"/>
      <c r="BA165" s="114"/>
      <c r="BB165" s="114"/>
      <c r="BC165" s="114"/>
      <c r="BD165" s="114"/>
      <c r="BE165" s="114"/>
      <c r="BF165" s="114"/>
      <c r="BG165" s="114"/>
      <c r="BH165" s="114"/>
      <c r="BI165" s="114"/>
      <c r="BJ165" s="114"/>
      <c r="BK165" s="114"/>
      <c r="BL165" s="114"/>
      <c r="BM165" s="114"/>
      <c r="BN165" s="114"/>
      <c r="BO165" s="114"/>
      <c r="BP165" s="114"/>
      <c r="BQ165" s="114"/>
      <c r="BR165" s="114"/>
      <c r="BS165" s="114"/>
      <c r="BT165" s="114"/>
      <c r="BU165" s="114"/>
      <c r="BV165" s="114"/>
      <c r="BW165" s="114"/>
      <c r="BX165" s="114"/>
    </row>
    <row r="166" spans="1:79" s="30" customFormat="1" ht="45.75" customHeight="1">
      <c r="A166" s="94">
        <v>1</v>
      </c>
      <c r="B166" s="95"/>
      <c r="C166" s="95"/>
      <c r="D166" s="104" t="s">
        <v>348</v>
      </c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1"/>
      <c r="Q166" s="43" t="s">
        <v>210</v>
      </c>
      <c r="R166" s="43"/>
      <c r="S166" s="43"/>
      <c r="T166" s="43"/>
      <c r="U166" s="43"/>
      <c r="V166" s="113" t="s">
        <v>265</v>
      </c>
      <c r="W166" s="47"/>
      <c r="X166" s="47"/>
      <c r="Y166" s="47"/>
      <c r="Z166" s="47"/>
      <c r="AA166" s="47"/>
      <c r="AB166" s="47"/>
      <c r="AC166" s="47"/>
      <c r="AD166" s="47"/>
      <c r="AE166" s="48"/>
      <c r="AF166" s="112">
        <v>88</v>
      </c>
      <c r="AG166" s="112"/>
      <c r="AH166" s="112"/>
      <c r="AI166" s="112"/>
      <c r="AJ166" s="112"/>
      <c r="AK166" s="112">
        <v>0</v>
      </c>
      <c r="AL166" s="112"/>
      <c r="AM166" s="112"/>
      <c r="AN166" s="112"/>
      <c r="AO166" s="112"/>
      <c r="AP166" s="112">
        <v>88</v>
      </c>
      <c r="AQ166" s="112"/>
      <c r="AR166" s="112"/>
      <c r="AS166" s="112"/>
      <c r="AT166" s="112"/>
      <c r="AU166" s="112">
        <v>76</v>
      </c>
      <c r="AV166" s="112"/>
      <c r="AW166" s="112"/>
      <c r="AX166" s="112"/>
      <c r="AY166" s="112"/>
      <c r="AZ166" s="112">
        <v>0</v>
      </c>
      <c r="BA166" s="112"/>
      <c r="BB166" s="112"/>
      <c r="BC166" s="112"/>
      <c r="BD166" s="112"/>
      <c r="BE166" s="112">
        <v>76</v>
      </c>
      <c r="BF166" s="112"/>
      <c r="BG166" s="112"/>
      <c r="BH166" s="112"/>
      <c r="BI166" s="112"/>
      <c r="BJ166" s="112">
        <v>75</v>
      </c>
      <c r="BK166" s="112"/>
      <c r="BL166" s="112"/>
      <c r="BM166" s="112"/>
      <c r="BN166" s="112"/>
      <c r="BO166" s="112">
        <v>0</v>
      </c>
      <c r="BP166" s="112"/>
      <c r="BQ166" s="112"/>
      <c r="BR166" s="112"/>
      <c r="BS166" s="112"/>
      <c r="BT166" s="112">
        <v>75</v>
      </c>
      <c r="BU166" s="112"/>
      <c r="BV166" s="112"/>
      <c r="BW166" s="112"/>
      <c r="BX166" s="112"/>
    </row>
    <row r="167" spans="1:79" s="30" customFormat="1" ht="75.75" customHeight="1">
      <c r="A167" s="94">
        <v>2</v>
      </c>
      <c r="B167" s="95"/>
      <c r="C167" s="95"/>
      <c r="D167" s="104" t="s">
        <v>1</v>
      </c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1"/>
      <c r="Q167" s="43" t="s">
        <v>210</v>
      </c>
      <c r="R167" s="43"/>
      <c r="S167" s="43"/>
      <c r="T167" s="43"/>
      <c r="U167" s="43"/>
      <c r="V167" s="113" t="s">
        <v>265</v>
      </c>
      <c r="W167" s="47"/>
      <c r="X167" s="47"/>
      <c r="Y167" s="47"/>
      <c r="Z167" s="47"/>
      <c r="AA167" s="47"/>
      <c r="AB167" s="47"/>
      <c r="AC167" s="47"/>
      <c r="AD167" s="47"/>
      <c r="AE167" s="48"/>
      <c r="AF167" s="112">
        <v>239</v>
      </c>
      <c r="AG167" s="112"/>
      <c r="AH167" s="112"/>
      <c r="AI167" s="112"/>
      <c r="AJ167" s="112"/>
      <c r="AK167" s="112">
        <v>0</v>
      </c>
      <c r="AL167" s="112"/>
      <c r="AM167" s="112"/>
      <c r="AN167" s="112"/>
      <c r="AO167" s="112"/>
      <c r="AP167" s="112">
        <v>239</v>
      </c>
      <c r="AQ167" s="112"/>
      <c r="AR167" s="112"/>
      <c r="AS167" s="112"/>
      <c r="AT167" s="112"/>
      <c r="AU167" s="112">
        <v>210</v>
      </c>
      <c r="AV167" s="112"/>
      <c r="AW167" s="112"/>
      <c r="AX167" s="112"/>
      <c r="AY167" s="112"/>
      <c r="AZ167" s="112">
        <v>0</v>
      </c>
      <c r="BA167" s="112"/>
      <c r="BB167" s="112"/>
      <c r="BC167" s="112"/>
      <c r="BD167" s="112"/>
      <c r="BE167" s="112">
        <v>210</v>
      </c>
      <c r="BF167" s="112"/>
      <c r="BG167" s="112"/>
      <c r="BH167" s="112"/>
      <c r="BI167" s="112"/>
      <c r="BJ167" s="112">
        <v>180</v>
      </c>
      <c r="BK167" s="112"/>
      <c r="BL167" s="112"/>
      <c r="BM167" s="112"/>
      <c r="BN167" s="112"/>
      <c r="BO167" s="112">
        <v>0</v>
      </c>
      <c r="BP167" s="112"/>
      <c r="BQ167" s="112"/>
      <c r="BR167" s="112"/>
      <c r="BS167" s="112"/>
      <c r="BT167" s="112">
        <v>180</v>
      </c>
      <c r="BU167" s="112"/>
      <c r="BV167" s="112"/>
      <c r="BW167" s="112"/>
      <c r="BX167" s="112"/>
    </row>
    <row r="168" spans="1:79" s="30" customFormat="1" ht="61.5" customHeight="1">
      <c r="A168" s="94">
        <v>3</v>
      </c>
      <c r="B168" s="95"/>
      <c r="C168" s="95"/>
      <c r="D168" s="104" t="s">
        <v>0</v>
      </c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1"/>
      <c r="Q168" s="43" t="s">
        <v>204</v>
      </c>
      <c r="R168" s="43"/>
      <c r="S168" s="43"/>
      <c r="T168" s="43"/>
      <c r="U168" s="43"/>
      <c r="V168" s="113" t="s">
        <v>265</v>
      </c>
      <c r="W168" s="47"/>
      <c r="X168" s="47"/>
      <c r="Y168" s="47"/>
      <c r="Z168" s="47"/>
      <c r="AA168" s="47"/>
      <c r="AB168" s="47"/>
      <c r="AC168" s="47"/>
      <c r="AD168" s="47"/>
      <c r="AE168" s="48"/>
      <c r="AF168" s="112">
        <v>239</v>
      </c>
      <c r="AG168" s="112"/>
      <c r="AH168" s="112"/>
      <c r="AI168" s="112"/>
      <c r="AJ168" s="112"/>
      <c r="AK168" s="112">
        <v>0</v>
      </c>
      <c r="AL168" s="112"/>
      <c r="AM168" s="112"/>
      <c r="AN168" s="112"/>
      <c r="AO168" s="112"/>
      <c r="AP168" s="112">
        <v>239</v>
      </c>
      <c r="AQ168" s="112"/>
      <c r="AR168" s="112"/>
      <c r="AS168" s="112"/>
      <c r="AT168" s="112"/>
      <c r="AU168" s="112">
        <v>210</v>
      </c>
      <c r="AV168" s="112"/>
      <c r="AW168" s="112"/>
      <c r="AX168" s="112"/>
      <c r="AY168" s="112"/>
      <c r="AZ168" s="112">
        <v>0</v>
      </c>
      <c r="BA168" s="112"/>
      <c r="BB168" s="112"/>
      <c r="BC168" s="112"/>
      <c r="BD168" s="112"/>
      <c r="BE168" s="112">
        <v>210</v>
      </c>
      <c r="BF168" s="112"/>
      <c r="BG168" s="112"/>
      <c r="BH168" s="112"/>
      <c r="BI168" s="112"/>
      <c r="BJ168" s="112">
        <v>180</v>
      </c>
      <c r="BK168" s="112"/>
      <c r="BL168" s="112"/>
      <c r="BM168" s="112"/>
      <c r="BN168" s="112"/>
      <c r="BO168" s="112">
        <v>0</v>
      </c>
      <c r="BP168" s="112"/>
      <c r="BQ168" s="112"/>
      <c r="BR168" s="112"/>
      <c r="BS168" s="112"/>
      <c r="BT168" s="112">
        <v>180</v>
      </c>
      <c r="BU168" s="112"/>
      <c r="BV168" s="112"/>
      <c r="BW168" s="112"/>
      <c r="BX168" s="112"/>
    </row>
    <row r="170" spans="1:79" ht="14.25" customHeight="1">
      <c r="A170" s="92" t="s">
        <v>309</v>
      </c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2"/>
      <c r="BC170" s="92"/>
      <c r="BD170" s="92"/>
      <c r="BE170" s="92"/>
      <c r="BF170" s="92"/>
      <c r="BG170" s="92"/>
      <c r="BH170" s="92"/>
      <c r="BI170" s="92"/>
      <c r="BJ170" s="92"/>
      <c r="BK170" s="92"/>
      <c r="BL170" s="92"/>
    </row>
    <row r="171" spans="1:79" ht="23.1" customHeight="1">
      <c r="A171" s="121" t="s">
        <v>9</v>
      </c>
      <c r="B171" s="122"/>
      <c r="C171" s="122"/>
      <c r="D171" s="43" t="s">
        <v>12</v>
      </c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 t="s">
        <v>11</v>
      </c>
      <c r="R171" s="43"/>
      <c r="S171" s="43"/>
      <c r="T171" s="43"/>
      <c r="U171" s="43"/>
      <c r="V171" s="43" t="s">
        <v>10</v>
      </c>
      <c r="W171" s="43"/>
      <c r="X171" s="43"/>
      <c r="Y171" s="43"/>
      <c r="Z171" s="43"/>
      <c r="AA171" s="43"/>
      <c r="AB171" s="43"/>
      <c r="AC171" s="43"/>
      <c r="AD171" s="43"/>
      <c r="AE171" s="43"/>
      <c r="AF171" s="58" t="s">
        <v>229</v>
      </c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60"/>
      <c r="AU171" s="58" t="s">
        <v>231</v>
      </c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60"/>
    </row>
    <row r="172" spans="1:79" ht="28.5" customHeight="1">
      <c r="A172" s="124"/>
      <c r="B172" s="125"/>
      <c r="C172" s="125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 t="s">
        <v>7</v>
      </c>
      <c r="AG172" s="43"/>
      <c r="AH172" s="43"/>
      <c r="AI172" s="43"/>
      <c r="AJ172" s="43"/>
      <c r="AK172" s="43" t="s">
        <v>6</v>
      </c>
      <c r="AL172" s="43"/>
      <c r="AM172" s="43"/>
      <c r="AN172" s="43"/>
      <c r="AO172" s="43"/>
      <c r="AP172" s="43" t="s">
        <v>139</v>
      </c>
      <c r="AQ172" s="43"/>
      <c r="AR172" s="43"/>
      <c r="AS172" s="43"/>
      <c r="AT172" s="43"/>
      <c r="AU172" s="43" t="s">
        <v>7</v>
      </c>
      <c r="AV172" s="43"/>
      <c r="AW172" s="43"/>
      <c r="AX172" s="43"/>
      <c r="AY172" s="43"/>
      <c r="AZ172" s="43" t="s">
        <v>6</v>
      </c>
      <c r="BA172" s="43"/>
      <c r="BB172" s="43"/>
      <c r="BC172" s="43"/>
      <c r="BD172" s="43"/>
      <c r="BE172" s="43" t="s">
        <v>104</v>
      </c>
      <c r="BF172" s="43"/>
      <c r="BG172" s="43"/>
      <c r="BH172" s="43"/>
      <c r="BI172" s="43"/>
    </row>
    <row r="173" spans="1:79" ht="15" customHeight="1">
      <c r="A173" s="58">
        <v>1</v>
      </c>
      <c r="B173" s="59"/>
      <c r="C173" s="59"/>
      <c r="D173" s="43">
        <v>2</v>
      </c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>
        <v>3</v>
      </c>
      <c r="R173" s="43"/>
      <c r="S173" s="43"/>
      <c r="T173" s="43"/>
      <c r="U173" s="43"/>
      <c r="V173" s="43">
        <v>4</v>
      </c>
      <c r="W173" s="43"/>
      <c r="X173" s="43"/>
      <c r="Y173" s="43"/>
      <c r="Z173" s="43"/>
      <c r="AA173" s="43"/>
      <c r="AB173" s="43"/>
      <c r="AC173" s="43"/>
      <c r="AD173" s="43"/>
      <c r="AE173" s="43"/>
      <c r="AF173" s="43">
        <v>5</v>
      </c>
      <c r="AG173" s="43"/>
      <c r="AH173" s="43"/>
      <c r="AI173" s="43"/>
      <c r="AJ173" s="43"/>
      <c r="AK173" s="43">
        <v>6</v>
      </c>
      <c r="AL173" s="43"/>
      <c r="AM173" s="43"/>
      <c r="AN173" s="43"/>
      <c r="AO173" s="43"/>
      <c r="AP173" s="43">
        <v>7</v>
      </c>
      <c r="AQ173" s="43"/>
      <c r="AR173" s="43"/>
      <c r="AS173" s="43"/>
      <c r="AT173" s="43"/>
      <c r="AU173" s="43">
        <v>8</v>
      </c>
      <c r="AV173" s="43"/>
      <c r="AW173" s="43"/>
      <c r="AX173" s="43"/>
      <c r="AY173" s="43"/>
      <c r="AZ173" s="43">
        <v>9</v>
      </c>
      <c r="BA173" s="43"/>
      <c r="BB173" s="43"/>
      <c r="BC173" s="43"/>
      <c r="BD173" s="43"/>
      <c r="BE173" s="43">
        <v>10</v>
      </c>
      <c r="BF173" s="43"/>
      <c r="BG173" s="43"/>
      <c r="BH173" s="43"/>
      <c r="BI173" s="43"/>
    </row>
    <row r="174" spans="1:79" ht="15.75" hidden="1" customHeight="1">
      <c r="A174" s="54" t="s">
        <v>170</v>
      </c>
      <c r="B174" s="55"/>
      <c r="C174" s="55"/>
      <c r="D174" s="43" t="s">
        <v>71</v>
      </c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 t="s">
        <v>84</v>
      </c>
      <c r="R174" s="43"/>
      <c r="S174" s="43"/>
      <c r="T174" s="43"/>
      <c r="U174" s="43"/>
      <c r="V174" s="43" t="s">
        <v>85</v>
      </c>
      <c r="W174" s="43"/>
      <c r="X174" s="43"/>
      <c r="Y174" s="43"/>
      <c r="Z174" s="43"/>
      <c r="AA174" s="43"/>
      <c r="AB174" s="43"/>
      <c r="AC174" s="43"/>
      <c r="AD174" s="43"/>
      <c r="AE174" s="43"/>
      <c r="AF174" s="44" t="s">
        <v>121</v>
      </c>
      <c r="AG174" s="44"/>
      <c r="AH174" s="44"/>
      <c r="AI174" s="44"/>
      <c r="AJ174" s="44"/>
      <c r="AK174" s="57" t="s">
        <v>122</v>
      </c>
      <c r="AL174" s="57"/>
      <c r="AM174" s="57"/>
      <c r="AN174" s="57"/>
      <c r="AO174" s="57"/>
      <c r="AP174" s="111" t="s">
        <v>263</v>
      </c>
      <c r="AQ174" s="111"/>
      <c r="AR174" s="111"/>
      <c r="AS174" s="111"/>
      <c r="AT174" s="111"/>
      <c r="AU174" s="44" t="s">
        <v>123</v>
      </c>
      <c r="AV174" s="44"/>
      <c r="AW174" s="44"/>
      <c r="AX174" s="44"/>
      <c r="AY174" s="44"/>
      <c r="AZ174" s="57" t="s">
        <v>124</v>
      </c>
      <c r="BA174" s="57"/>
      <c r="BB174" s="57"/>
      <c r="BC174" s="57"/>
      <c r="BD174" s="57"/>
      <c r="BE174" s="111" t="s">
        <v>263</v>
      </c>
      <c r="BF174" s="111"/>
      <c r="BG174" s="111"/>
      <c r="BH174" s="111"/>
      <c r="BI174" s="111"/>
      <c r="CA174" t="s">
        <v>48</v>
      </c>
    </row>
    <row r="175" spans="1:79" s="7" customFormat="1" ht="14.25">
      <c r="A175" s="105">
        <v>0</v>
      </c>
      <c r="B175" s="106"/>
      <c r="C175" s="106"/>
      <c r="D175" s="108" t="s">
        <v>262</v>
      </c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6"/>
      <c r="BG175" s="96"/>
      <c r="BH175" s="96"/>
      <c r="BI175" s="96"/>
      <c r="CA175" s="7" t="s">
        <v>49</v>
      </c>
    </row>
    <row r="176" spans="1:79" s="30" customFormat="1" ht="33" customHeight="1">
      <c r="A176" s="94">
        <v>1</v>
      </c>
      <c r="B176" s="95"/>
      <c r="C176" s="95"/>
      <c r="D176" s="104" t="s">
        <v>341</v>
      </c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1"/>
      <c r="Q176" s="43" t="s">
        <v>204</v>
      </c>
      <c r="R176" s="43"/>
      <c r="S176" s="43"/>
      <c r="T176" s="43"/>
      <c r="U176" s="43"/>
      <c r="V176" s="58" t="s">
        <v>264</v>
      </c>
      <c r="W176" s="95"/>
      <c r="X176" s="95"/>
      <c r="Y176" s="95"/>
      <c r="Z176" s="95"/>
      <c r="AA176" s="95"/>
      <c r="AB176" s="95"/>
      <c r="AC176" s="95"/>
      <c r="AD176" s="95"/>
      <c r="AE176" s="98"/>
      <c r="AF176" s="93">
        <v>0</v>
      </c>
      <c r="AG176" s="93"/>
      <c r="AH176" s="93"/>
      <c r="AI176" s="93"/>
      <c r="AJ176" s="93"/>
      <c r="AK176" s="93">
        <v>0</v>
      </c>
      <c r="AL176" s="93"/>
      <c r="AM176" s="93"/>
      <c r="AN176" s="93"/>
      <c r="AO176" s="93"/>
      <c r="AP176" s="93">
        <v>0</v>
      </c>
      <c r="AQ176" s="93"/>
      <c r="AR176" s="93"/>
      <c r="AS176" s="93"/>
      <c r="AT176" s="93"/>
      <c r="AU176" s="93">
        <v>0</v>
      </c>
      <c r="AV176" s="93"/>
      <c r="AW176" s="93"/>
      <c r="AX176" s="93"/>
      <c r="AY176" s="93"/>
      <c r="AZ176" s="93">
        <v>0</v>
      </c>
      <c r="BA176" s="93"/>
      <c r="BB176" s="93"/>
      <c r="BC176" s="93"/>
      <c r="BD176" s="93"/>
      <c r="BE176" s="93">
        <v>0</v>
      </c>
      <c r="BF176" s="93"/>
      <c r="BG176" s="93"/>
      <c r="BH176" s="93"/>
      <c r="BI176" s="93"/>
    </row>
    <row r="177" spans="1:64" s="30" customFormat="1" ht="45.75" customHeight="1">
      <c r="A177" s="94">
        <v>2</v>
      </c>
      <c r="B177" s="95"/>
      <c r="C177" s="95"/>
      <c r="D177" s="104" t="s">
        <v>342</v>
      </c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1"/>
      <c r="Q177" s="43" t="s">
        <v>210</v>
      </c>
      <c r="R177" s="43"/>
      <c r="S177" s="43"/>
      <c r="T177" s="43"/>
      <c r="U177" s="43"/>
      <c r="V177" s="58" t="s">
        <v>265</v>
      </c>
      <c r="W177" s="95"/>
      <c r="X177" s="95"/>
      <c r="Y177" s="95"/>
      <c r="Z177" s="95"/>
      <c r="AA177" s="95"/>
      <c r="AB177" s="95"/>
      <c r="AC177" s="95"/>
      <c r="AD177" s="95"/>
      <c r="AE177" s="98"/>
      <c r="AF177" s="93">
        <v>0</v>
      </c>
      <c r="AG177" s="93"/>
      <c r="AH177" s="93"/>
      <c r="AI177" s="93"/>
      <c r="AJ177" s="93"/>
      <c r="AK177" s="93">
        <v>0</v>
      </c>
      <c r="AL177" s="93"/>
      <c r="AM177" s="93"/>
      <c r="AN177" s="93"/>
      <c r="AO177" s="93"/>
      <c r="AP177" s="93">
        <v>0</v>
      </c>
      <c r="AQ177" s="93"/>
      <c r="AR177" s="93"/>
      <c r="AS177" s="93"/>
      <c r="AT177" s="93"/>
      <c r="AU177" s="93">
        <v>0</v>
      </c>
      <c r="AV177" s="93"/>
      <c r="AW177" s="93"/>
      <c r="AX177" s="93"/>
      <c r="AY177" s="93"/>
      <c r="AZ177" s="93">
        <v>0</v>
      </c>
      <c r="BA177" s="93"/>
      <c r="BB177" s="93"/>
      <c r="BC177" s="93"/>
      <c r="BD177" s="93"/>
      <c r="BE177" s="93">
        <v>0</v>
      </c>
      <c r="BF177" s="93"/>
      <c r="BG177" s="93"/>
      <c r="BH177" s="93"/>
      <c r="BI177" s="93"/>
    </row>
    <row r="178" spans="1:64" s="30" customFormat="1" ht="33" customHeight="1">
      <c r="A178" s="94">
        <v>3</v>
      </c>
      <c r="B178" s="95"/>
      <c r="C178" s="95"/>
      <c r="D178" s="104" t="s">
        <v>343</v>
      </c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1"/>
      <c r="Q178" s="43" t="s">
        <v>204</v>
      </c>
      <c r="R178" s="43"/>
      <c r="S178" s="43"/>
      <c r="T178" s="43"/>
      <c r="U178" s="43"/>
      <c r="V178" s="58" t="s">
        <v>265</v>
      </c>
      <c r="W178" s="95"/>
      <c r="X178" s="95"/>
      <c r="Y178" s="95"/>
      <c r="Z178" s="95"/>
      <c r="AA178" s="95"/>
      <c r="AB178" s="95"/>
      <c r="AC178" s="95"/>
      <c r="AD178" s="95"/>
      <c r="AE178" s="98"/>
      <c r="AF178" s="93">
        <v>0</v>
      </c>
      <c r="AG178" s="93"/>
      <c r="AH178" s="93"/>
      <c r="AI178" s="93"/>
      <c r="AJ178" s="93"/>
      <c r="AK178" s="93">
        <v>0</v>
      </c>
      <c r="AL178" s="93"/>
      <c r="AM178" s="93"/>
      <c r="AN178" s="93"/>
      <c r="AO178" s="93"/>
      <c r="AP178" s="93">
        <v>0</v>
      </c>
      <c r="AQ178" s="93"/>
      <c r="AR178" s="93"/>
      <c r="AS178" s="93"/>
      <c r="AT178" s="93"/>
      <c r="AU178" s="93">
        <v>0</v>
      </c>
      <c r="AV178" s="93"/>
      <c r="AW178" s="93"/>
      <c r="AX178" s="93"/>
      <c r="AY178" s="93"/>
      <c r="AZ178" s="93">
        <v>0</v>
      </c>
      <c r="BA178" s="93"/>
      <c r="BB178" s="93"/>
      <c r="BC178" s="93"/>
      <c r="BD178" s="93"/>
      <c r="BE178" s="93">
        <v>0</v>
      </c>
      <c r="BF178" s="93"/>
      <c r="BG178" s="93"/>
      <c r="BH178" s="93"/>
      <c r="BI178" s="93"/>
    </row>
    <row r="179" spans="1:64" s="7" customFormat="1" ht="14.25">
      <c r="A179" s="105">
        <v>0</v>
      </c>
      <c r="B179" s="106"/>
      <c r="C179" s="106"/>
      <c r="D179" s="107" t="s">
        <v>266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3"/>
      <c r="Q179" s="108"/>
      <c r="R179" s="108"/>
      <c r="S179" s="108"/>
      <c r="T179" s="108"/>
      <c r="U179" s="108"/>
      <c r="V179" s="109"/>
      <c r="W179" s="106"/>
      <c r="X179" s="106"/>
      <c r="Y179" s="106"/>
      <c r="Z179" s="106"/>
      <c r="AA179" s="106"/>
      <c r="AB179" s="106"/>
      <c r="AC179" s="106"/>
      <c r="AD179" s="106"/>
      <c r="AE179" s="110"/>
      <c r="AF179" s="96"/>
      <c r="AG179" s="96"/>
      <c r="AH179" s="96"/>
      <c r="AI179" s="96"/>
      <c r="AJ179" s="96"/>
      <c r="AK179" s="96"/>
      <c r="AL179" s="96"/>
      <c r="AM179" s="96"/>
      <c r="AN179" s="96"/>
      <c r="AO179" s="96"/>
      <c r="AP179" s="96"/>
      <c r="AQ179" s="96"/>
      <c r="AR179" s="96"/>
      <c r="AS179" s="96"/>
      <c r="AT179" s="96"/>
      <c r="AU179" s="96"/>
      <c r="AV179" s="96"/>
      <c r="AW179" s="96"/>
      <c r="AX179" s="96"/>
      <c r="AY179" s="96"/>
      <c r="AZ179" s="96"/>
      <c r="BA179" s="96"/>
      <c r="BB179" s="96"/>
      <c r="BC179" s="96"/>
      <c r="BD179" s="96"/>
      <c r="BE179" s="96"/>
      <c r="BF179" s="96"/>
      <c r="BG179" s="96"/>
      <c r="BH179" s="96"/>
      <c r="BI179" s="96"/>
    </row>
    <row r="180" spans="1:64" s="30" customFormat="1" ht="60.75" customHeight="1">
      <c r="A180" s="94">
        <v>1</v>
      </c>
      <c r="B180" s="95"/>
      <c r="C180" s="95"/>
      <c r="D180" s="104" t="s">
        <v>344</v>
      </c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1"/>
      <c r="Q180" s="43" t="s">
        <v>210</v>
      </c>
      <c r="R180" s="43"/>
      <c r="S180" s="43"/>
      <c r="T180" s="43"/>
      <c r="U180" s="43"/>
      <c r="V180" s="58" t="s">
        <v>265</v>
      </c>
      <c r="W180" s="95"/>
      <c r="X180" s="95"/>
      <c r="Y180" s="95"/>
      <c r="Z180" s="95"/>
      <c r="AA180" s="95"/>
      <c r="AB180" s="95"/>
      <c r="AC180" s="95"/>
      <c r="AD180" s="95"/>
      <c r="AE180" s="98"/>
      <c r="AF180" s="93">
        <v>0</v>
      </c>
      <c r="AG180" s="93"/>
      <c r="AH180" s="93"/>
      <c r="AI180" s="93"/>
      <c r="AJ180" s="93"/>
      <c r="AK180" s="93">
        <v>0</v>
      </c>
      <c r="AL180" s="93"/>
      <c r="AM180" s="93"/>
      <c r="AN180" s="93"/>
      <c r="AO180" s="93"/>
      <c r="AP180" s="93">
        <v>0</v>
      </c>
      <c r="AQ180" s="93"/>
      <c r="AR180" s="93"/>
      <c r="AS180" s="93"/>
      <c r="AT180" s="93"/>
      <c r="AU180" s="93">
        <v>0</v>
      </c>
      <c r="AV180" s="93"/>
      <c r="AW180" s="93"/>
      <c r="AX180" s="93"/>
      <c r="AY180" s="93"/>
      <c r="AZ180" s="93">
        <v>0</v>
      </c>
      <c r="BA180" s="93"/>
      <c r="BB180" s="93"/>
      <c r="BC180" s="93"/>
      <c r="BD180" s="93"/>
      <c r="BE180" s="93">
        <v>0</v>
      </c>
      <c r="BF180" s="93"/>
      <c r="BG180" s="93"/>
      <c r="BH180" s="93"/>
      <c r="BI180" s="93"/>
    </row>
    <row r="181" spans="1:64" s="30" customFormat="1" ht="46.5" customHeight="1">
      <c r="A181" s="94">
        <v>2</v>
      </c>
      <c r="B181" s="95"/>
      <c r="C181" s="95"/>
      <c r="D181" s="104" t="s">
        <v>203</v>
      </c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1"/>
      <c r="Q181" s="43" t="s">
        <v>204</v>
      </c>
      <c r="R181" s="43"/>
      <c r="S181" s="43"/>
      <c r="T181" s="43"/>
      <c r="U181" s="43"/>
      <c r="V181" s="58" t="s">
        <v>265</v>
      </c>
      <c r="W181" s="95"/>
      <c r="X181" s="95"/>
      <c r="Y181" s="95"/>
      <c r="Z181" s="95"/>
      <c r="AA181" s="95"/>
      <c r="AB181" s="95"/>
      <c r="AC181" s="95"/>
      <c r="AD181" s="95"/>
      <c r="AE181" s="98"/>
      <c r="AF181" s="93">
        <v>0</v>
      </c>
      <c r="AG181" s="93"/>
      <c r="AH181" s="93"/>
      <c r="AI181" s="93"/>
      <c r="AJ181" s="93"/>
      <c r="AK181" s="93">
        <v>0</v>
      </c>
      <c r="AL181" s="93"/>
      <c r="AM181" s="93"/>
      <c r="AN181" s="93"/>
      <c r="AO181" s="93"/>
      <c r="AP181" s="93">
        <v>0</v>
      </c>
      <c r="AQ181" s="93"/>
      <c r="AR181" s="93"/>
      <c r="AS181" s="93"/>
      <c r="AT181" s="93"/>
      <c r="AU181" s="93">
        <v>0</v>
      </c>
      <c r="AV181" s="93"/>
      <c r="AW181" s="93"/>
      <c r="AX181" s="93"/>
      <c r="AY181" s="93"/>
      <c r="AZ181" s="93">
        <v>0</v>
      </c>
      <c r="BA181" s="93"/>
      <c r="BB181" s="93"/>
      <c r="BC181" s="93"/>
      <c r="BD181" s="93"/>
      <c r="BE181" s="93">
        <v>0</v>
      </c>
      <c r="BF181" s="93"/>
      <c r="BG181" s="93"/>
      <c r="BH181" s="93"/>
      <c r="BI181" s="93"/>
    </row>
    <row r="182" spans="1:64" s="30" customFormat="1" ht="30.75" customHeight="1">
      <c r="A182" s="94">
        <v>3</v>
      </c>
      <c r="B182" s="95"/>
      <c r="C182" s="95"/>
      <c r="D182" s="104" t="s">
        <v>205</v>
      </c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1"/>
      <c r="Q182" s="43" t="s">
        <v>204</v>
      </c>
      <c r="R182" s="43"/>
      <c r="S182" s="43"/>
      <c r="T182" s="43"/>
      <c r="U182" s="43"/>
      <c r="V182" s="58" t="s">
        <v>265</v>
      </c>
      <c r="W182" s="95"/>
      <c r="X182" s="95"/>
      <c r="Y182" s="95"/>
      <c r="Z182" s="95"/>
      <c r="AA182" s="95"/>
      <c r="AB182" s="95"/>
      <c r="AC182" s="95"/>
      <c r="AD182" s="95"/>
      <c r="AE182" s="98"/>
      <c r="AF182" s="93">
        <v>0</v>
      </c>
      <c r="AG182" s="93"/>
      <c r="AH182" s="93"/>
      <c r="AI182" s="93"/>
      <c r="AJ182" s="93"/>
      <c r="AK182" s="93">
        <v>0</v>
      </c>
      <c r="AL182" s="93"/>
      <c r="AM182" s="93"/>
      <c r="AN182" s="93"/>
      <c r="AO182" s="93"/>
      <c r="AP182" s="93">
        <v>0</v>
      </c>
      <c r="AQ182" s="93"/>
      <c r="AR182" s="93"/>
      <c r="AS182" s="93"/>
      <c r="AT182" s="93"/>
      <c r="AU182" s="93">
        <v>0</v>
      </c>
      <c r="AV182" s="93"/>
      <c r="AW182" s="93"/>
      <c r="AX182" s="93"/>
      <c r="AY182" s="93"/>
      <c r="AZ182" s="93">
        <v>0</v>
      </c>
      <c r="BA182" s="93"/>
      <c r="BB182" s="93"/>
      <c r="BC182" s="93"/>
      <c r="BD182" s="93"/>
      <c r="BE182" s="93">
        <v>0</v>
      </c>
      <c r="BF182" s="93"/>
      <c r="BG182" s="93"/>
      <c r="BH182" s="93"/>
      <c r="BI182" s="93"/>
    </row>
    <row r="183" spans="1:64" s="30" customFormat="1" ht="63" customHeight="1">
      <c r="A183" s="94">
        <v>4</v>
      </c>
      <c r="B183" s="95"/>
      <c r="C183" s="95"/>
      <c r="D183" s="104" t="s">
        <v>345</v>
      </c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1"/>
      <c r="Q183" s="43" t="s">
        <v>210</v>
      </c>
      <c r="R183" s="43"/>
      <c r="S183" s="43"/>
      <c r="T183" s="43"/>
      <c r="U183" s="43"/>
      <c r="V183" s="58" t="s">
        <v>265</v>
      </c>
      <c r="W183" s="95"/>
      <c r="X183" s="95"/>
      <c r="Y183" s="95"/>
      <c r="Z183" s="95"/>
      <c r="AA183" s="95"/>
      <c r="AB183" s="95"/>
      <c r="AC183" s="95"/>
      <c r="AD183" s="95"/>
      <c r="AE183" s="98"/>
      <c r="AF183" s="93">
        <v>0</v>
      </c>
      <c r="AG183" s="93"/>
      <c r="AH183" s="93"/>
      <c r="AI183" s="93"/>
      <c r="AJ183" s="93"/>
      <c r="AK183" s="93">
        <v>0</v>
      </c>
      <c r="AL183" s="93"/>
      <c r="AM183" s="93"/>
      <c r="AN183" s="93"/>
      <c r="AO183" s="93"/>
      <c r="AP183" s="93">
        <v>0</v>
      </c>
      <c r="AQ183" s="93"/>
      <c r="AR183" s="93"/>
      <c r="AS183" s="93"/>
      <c r="AT183" s="93"/>
      <c r="AU183" s="93">
        <v>0</v>
      </c>
      <c r="AV183" s="93"/>
      <c r="AW183" s="93"/>
      <c r="AX183" s="93"/>
      <c r="AY183" s="93"/>
      <c r="AZ183" s="93">
        <v>0</v>
      </c>
      <c r="BA183" s="93"/>
      <c r="BB183" s="93"/>
      <c r="BC183" s="93"/>
      <c r="BD183" s="93"/>
      <c r="BE183" s="93">
        <v>0</v>
      </c>
      <c r="BF183" s="93"/>
      <c r="BG183" s="93"/>
      <c r="BH183" s="93"/>
      <c r="BI183" s="93"/>
    </row>
    <row r="184" spans="1:64" s="7" customFormat="1" ht="14.25">
      <c r="A184" s="105">
        <v>0</v>
      </c>
      <c r="B184" s="106"/>
      <c r="C184" s="106"/>
      <c r="D184" s="107" t="s">
        <v>267</v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3"/>
      <c r="Q184" s="108"/>
      <c r="R184" s="108"/>
      <c r="S184" s="108"/>
      <c r="T184" s="108"/>
      <c r="U184" s="108"/>
      <c r="V184" s="109"/>
      <c r="W184" s="106"/>
      <c r="X184" s="106"/>
      <c r="Y184" s="106"/>
      <c r="Z184" s="106"/>
      <c r="AA184" s="106"/>
      <c r="AB184" s="106"/>
      <c r="AC184" s="106"/>
      <c r="AD184" s="106"/>
      <c r="AE184" s="110"/>
      <c r="AF184" s="96"/>
      <c r="AG184" s="96"/>
      <c r="AH184" s="96"/>
      <c r="AI184" s="96"/>
      <c r="AJ184" s="96"/>
      <c r="AK184" s="96"/>
      <c r="AL184" s="96"/>
      <c r="AM184" s="96"/>
      <c r="AN184" s="96"/>
      <c r="AO184" s="96"/>
      <c r="AP184" s="96"/>
      <c r="AQ184" s="96"/>
      <c r="AR184" s="96"/>
      <c r="AS184" s="96"/>
      <c r="AT184" s="96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  <c r="BF184" s="96"/>
      <c r="BG184" s="96"/>
      <c r="BH184" s="96"/>
      <c r="BI184" s="96"/>
    </row>
    <row r="185" spans="1:64" s="30" customFormat="1" ht="46.5" customHeight="1">
      <c r="A185" s="94">
        <v>1</v>
      </c>
      <c r="B185" s="95"/>
      <c r="C185" s="95"/>
      <c r="D185" s="104" t="s">
        <v>346</v>
      </c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1"/>
      <c r="Q185" s="43" t="s">
        <v>268</v>
      </c>
      <c r="R185" s="43"/>
      <c r="S185" s="43"/>
      <c r="T185" s="43"/>
      <c r="U185" s="43"/>
      <c r="V185" s="58" t="s">
        <v>269</v>
      </c>
      <c r="W185" s="95"/>
      <c r="X185" s="95"/>
      <c r="Y185" s="95"/>
      <c r="Z185" s="95"/>
      <c r="AA185" s="95"/>
      <c r="AB185" s="95"/>
      <c r="AC185" s="95"/>
      <c r="AD185" s="95"/>
      <c r="AE185" s="98"/>
      <c r="AF185" s="93">
        <v>0</v>
      </c>
      <c r="AG185" s="93"/>
      <c r="AH185" s="93"/>
      <c r="AI185" s="93"/>
      <c r="AJ185" s="93"/>
      <c r="AK185" s="93">
        <v>0</v>
      </c>
      <c r="AL185" s="93"/>
      <c r="AM185" s="93"/>
      <c r="AN185" s="93"/>
      <c r="AO185" s="93"/>
      <c r="AP185" s="93">
        <v>0</v>
      </c>
      <c r="AQ185" s="93"/>
      <c r="AR185" s="93"/>
      <c r="AS185" s="93"/>
      <c r="AT185" s="93"/>
      <c r="AU185" s="93">
        <v>0</v>
      </c>
      <c r="AV185" s="93"/>
      <c r="AW185" s="93"/>
      <c r="AX185" s="93"/>
      <c r="AY185" s="93"/>
      <c r="AZ185" s="93">
        <v>0</v>
      </c>
      <c r="BA185" s="93"/>
      <c r="BB185" s="93"/>
      <c r="BC185" s="93"/>
      <c r="BD185" s="93"/>
      <c r="BE185" s="93">
        <v>0</v>
      </c>
      <c r="BF185" s="93"/>
      <c r="BG185" s="93"/>
      <c r="BH185" s="93"/>
      <c r="BI185" s="93"/>
    </row>
    <row r="186" spans="1:64" s="30" customFormat="1" ht="46.5" customHeight="1">
      <c r="A186" s="94">
        <v>2</v>
      </c>
      <c r="B186" s="95"/>
      <c r="C186" s="95"/>
      <c r="D186" s="104" t="s">
        <v>347</v>
      </c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1"/>
      <c r="Q186" s="43" t="s">
        <v>268</v>
      </c>
      <c r="R186" s="43"/>
      <c r="S186" s="43"/>
      <c r="T186" s="43"/>
      <c r="U186" s="43"/>
      <c r="V186" s="58" t="s">
        <v>269</v>
      </c>
      <c r="W186" s="95"/>
      <c r="X186" s="95"/>
      <c r="Y186" s="95"/>
      <c r="Z186" s="95"/>
      <c r="AA186" s="95"/>
      <c r="AB186" s="95"/>
      <c r="AC186" s="95"/>
      <c r="AD186" s="95"/>
      <c r="AE186" s="98"/>
      <c r="AF186" s="93">
        <v>0</v>
      </c>
      <c r="AG186" s="93"/>
      <c r="AH186" s="93"/>
      <c r="AI186" s="93"/>
      <c r="AJ186" s="93"/>
      <c r="AK186" s="93">
        <v>0</v>
      </c>
      <c r="AL186" s="93"/>
      <c r="AM186" s="93"/>
      <c r="AN186" s="93"/>
      <c r="AO186" s="93"/>
      <c r="AP186" s="93">
        <v>0</v>
      </c>
      <c r="AQ186" s="93"/>
      <c r="AR186" s="93"/>
      <c r="AS186" s="93"/>
      <c r="AT186" s="93"/>
      <c r="AU186" s="93">
        <v>0</v>
      </c>
      <c r="AV186" s="93"/>
      <c r="AW186" s="93"/>
      <c r="AX186" s="93"/>
      <c r="AY186" s="93"/>
      <c r="AZ186" s="93">
        <v>0</v>
      </c>
      <c r="BA186" s="93"/>
      <c r="BB186" s="93"/>
      <c r="BC186" s="93"/>
      <c r="BD186" s="93"/>
      <c r="BE186" s="93">
        <v>0</v>
      </c>
      <c r="BF186" s="93"/>
      <c r="BG186" s="93"/>
      <c r="BH186" s="93"/>
      <c r="BI186" s="93"/>
    </row>
    <row r="187" spans="1:64" s="7" customFormat="1" ht="14.25">
      <c r="A187" s="105">
        <v>0</v>
      </c>
      <c r="B187" s="106"/>
      <c r="C187" s="106"/>
      <c r="D187" s="107" t="s">
        <v>270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3"/>
      <c r="Q187" s="108"/>
      <c r="R187" s="108"/>
      <c r="S187" s="108"/>
      <c r="T187" s="108"/>
      <c r="U187" s="108"/>
      <c r="V187" s="109"/>
      <c r="W187" s="106"/>
      <c r="X187" s="106"/>
      <c r="Y187" s="106"/>
      <c r="Z187" s="106"/>
      <c r="AA187" s="106"/>
      <c r="AB187" s="106"/>
      <c r="AC187" s="106"/>
      <c r="AD187" s="106"/>
      <c r="AE187" s="110"/>
      <c r="AF187" s="96"/>
      <c r="AG187" s="96"/>
      <c r="AH187" s="96"/>
      <c r="AI187" s="96"/>
      <c r="AJ187" s="96"/>
      <c r="AK187" s="96"/>
      <c r="AL187" s="96"/>
      <c r="AM187" s="96"/>
      <c r="AN187" s="96"/>
      <c r="AO187" s="96"/>
      <c r="AP187" s="96"/>
      <c r="AQ187" s="96"/>
      <c r="AR187" s="96"/>
      <c r="AS187" s="96"/>
      <c r="AT187" s="96"/>
      <c r="AU187" s="96"/>
      <c r="AV187" s="96"/>
      <c r="AW187" s="96"/>
      <c r="AX187" s="96"/>
      <c r="AY187" s="96"/>
      <c r="AZ187" s="96"/>
      <c r="BA187" s="96"/>
      <c r="BB187" s="96"/>
      <c r="BC187" s="96"/>
      <c r="BD187" s="96"/>
      <c r="BE187" s="96"/>
      <c r="BF187" s="96"/>
      <c r="BG187" s="96"/>
      <c r="BH187" s="96"/>
      <c r="BI187" s="96"/>
    </row>
    <row r="188" spans="1:64" s="30" customFormat="1" ht="48" customHeight="1">
      <c r="A188" s="94">
        <v>1</v>
      </c>
      <c r="B188" s="95"/>
      <c r="C188" s="95"/>
      <c r="D188" s="104" t="s">
        <v>348</v>
      </c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1"/>
      <c r="Q188" s="43" t="s">
        <v>210</v>
      </c>
      <c r="R188" s="43"/>
      <c r="S188" s="43"/>
      <c r="T188" s="43"/>
      <c r="U188" s="43"/>
      <c r="V188" s="58" t="s">
        <v>265</v>
      </c>
      <c r="W188" s="95"/>
      <c r="X188" s="95"/>
      <c r="Y188" s="95"/>
      <c r="Z188" s="95"/>
      <c r="AA188" s="95"/>
      <c r="AB188" s="95"/>
      <c r="AC188" s="95"/>
      <c r="AD188" s="95"/>
      <c r="AE188" s="98"/>
      <c r="AF188" s="93">
        <v>0</v>
      </c>
      <c r="AG188" s="93"/>
      <c r="AH188" s="93"/>
      <c r="AI188" s="93"/>
      <c r="AJ188" s="93"/>
      <c r="AK188" s="93">
        <v>0</v>
      </c>
      <c r="AL188" s="93"/>
      <c r="AM188" s="93"/>
      <c r="AN188" s="93"/>
      <c r="AO188" s="93"/>
      <c r="AP188" s="93">
        <v>0</v>
      </c>
      <c r="AQ188" s="93"/>
      <c r="AR188" s="93"/>
      <c r="AS188" s="93"/>
      <c r="AT188" s="93"/>
      <c r="AU188" s="93">
        <v>0</v>
      </c>
      <c r="AV188" s="93"/>
      <c r="AW188" s="93"/>
      <c r="AX188" s="93"/>
      <c r="AY188" s="93"/>
      <c r="AZ188" s="93">
        <v>0</v>
      </c>
      <c r="BA188" s="93"/>
      <c r="BB188" s="93"/>
      <c r="BC188" s="93"/>
      <c r="BD188" s="93"/>
      <c r="BE188" s="93">
        <v>0</v>
      </c>
      <c r="BF188" s="93"/>
      <c r="BG188" s="93"/>
      <c r="BH188" s="93"/>
      <c r="BI188" s="93"/>
    </row>
    <row r="189" spans="1:64" s="30" customFormat="1" ht="75.75" customHeight="1">
      <c r="A189" s="94">
        <v>2</v>
      </c>
      <c r="B189" s="95"/>
      <c r="C189" s="95"/>
      <c r="D189" s="104" t="s">
        <v>1</v>
      </c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1"/>
      <c r="Q189" s="43" t="s">
        <v>210</v>
      </c>
      <c r="R189" s="43"/>
      <c r="S189" s="43"/>
      <c r="T189" s="43"/>
      <c r="U189" s="43"/>
      <c r="V189" s="58" t="s">
        <v>265</v>
      </c>
      <c r="W189" s="95"/>
      <c r="X189" s="95"/>
      <c r="Y189" s="95"/>
      <c r="Z189" s="95"/>
      <c r="AA189" s="95"/>
      <c r="AB189" s="95"/>
      <c r="AC189" s="95"/>
      <c r="AD189" s="95"/>
      <c r="AE189" s="98"/>
      <c r="AF189" s="93">
        <v>0</v>
      </c>
      <c r="AG189" s="93"/>
      <c r="AH189" s="93"/>
      <c r="AI189" s="93"/>
      <c r="AJ189" s="93"/>
      <c r="AK189" s="93">
        <v>0</v>
      </c>
      <c r="AL189" s="93"/>
      <c r="AM189" s="93"/>
      <c r="AN189" s="93"/>
      <c r="AO189" s="93"/>
      <c r="AP189" s="93">
        <v>0</v>
      </c>
      <c r="AQ189" s="93"/>
      <c r="AR189" s="93"/>
      <c r="AS189" s="93"/>
      <c r="AT189" s="93"/>
      <c r="AU189" s="93">
        <v>0</v>
      </c>
      <c r="AV189" s="93"/>
      <c r="AW189" s="93"/>
      <c r="AX189" s="93"/>
      <c r="AY189" s="93"/>
      <c r="AZ189" s="93">
        <v>0</v>
      </c>
      <c r="BA189" s="93"/>
      <c r="BB189" s="93"/>
      <c r="BC189" s="93"/>
      <c r="BD189" s="93"/>
      <c r="BE189" s="93">
        <v>0</v>
      </c>
      <c r="BF189" s="93"/>
      <c r="BG189" s="93"/>
      <c r="BH189" s="93"/>
      <c r="BI189" s="93"/>
    </row>
    <row r="190" spans="1:64" s="30" customFormat="1" ht="61.5" customHeight="1">
      <c r="A190" s="94">
        <v>3</v>
      </c>
      <c r="B190" s="95"/>
      <c r="C190" s="95"/>
      <c r="D190" s="104" t="s">
        <v>0</v>
      </c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1"/>
      <c r="Q190" s="43" t="s">
        <v>204</v>
      </c>
      <c r="R190" s="43"/>
      <c r="S190" s="43"/>
      <c r="T190" s="43"/>
      <c r="U190" s="43"/>
      <c r="V190" s="58" t="s">
        <v>265</v>
      </c>
      <c r="W190" s="95"/>
      <c r="X190" s="95"/>
      <c r="Y190" s="95"/>
      <c r="Z190" s="95"/>
      <c r="AA190" s="95"/>
      <c r="AB190" s="95"/>
      <c r="AC190" s="95"/>
      <c r="AD190" s="95"/>
      <c r="AE190" s="98"/>
      <c r="AF190" s="93">
        <v>0</v>
      </c>
      <c r="AG190" s="93"/>
      <c r="AH190" s="93"/>
      <c r="AI190" s="93"/>
      <c r="AJ190" s="93"/>
      <c r="AK190" s="93">
        <v>0</v>
      </c>
      <c r="AL190" s="93"/>
      <c r="AM190" s="93"/>
      <c r="AN190" s="93"/>
      <c r="AO190" s="93"/>
      <c r="AP190" s="93">
        <v>0</v>
      </c>
      <c r="AQ190" s="93"/>
      <c r="AR190" s="93"/>
      <c r="AS190" s="93"/>
      <c r="AT190" s="93"/>
      <c r="AU190" s="93">
        <v>0</v>
      </c>
      <c r="AV190" s="93"/>
      <c r="AW190" s="93"/>
      <c r="AX190" s="93"/>
      <c r="AY190" s="93"/>
      <c r="AZ190" s="93">
        <v>0</v>
      </c>
      <c r="BA190" s="93"/>
      <c r="BB190" s="93"/>
      <c r="BC190" s="93"/>
      <c r="BD190" s="93"/>
      <c r="BE190" s="93">
        <v>0</v>
      </c>
      <c r="BF190" s="93"/>
      <c r="BG190" s="93"/>
      <c r="BH190" s="93"/>
      <c r="BI190" s="93"/>
    </row>
    <row r="192" spans="1:64" ht="14.25" customHeight="1">
      <c r="A192" s="92" t="s">
        <v>140</v>
      </c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2"/>
      <c r="BC192" s="92"/>
      <c r="BD192" s="92"/>
      <c r="BE192" s="92"/>
      <c r="BF192" s="92"/>
      <c r="BG192" s="92"/>
      <c r="BH192" s="92"/>
      <c r="BI192" s="92"/>
      <c r="BJ192" s="92"/>
      <c r="BK192" s="92"/>
      <c r="BL192" s="92"/>
    </row>
    <row r="193" spans="1:79" ht="15" customHeight="1">
      <c r="A193" s="138" t="s">
        <v>225</v>
      </c>
      <c r="B193" s="138"/>
      <c r="C193" s="138"/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  <c r="R193" s="138"/>
      <c r="S193" s="138"/>
      <c r="T193" s="138"/>
      <c r="U193" s="138"/>
      <c r="V193" s="138"/>
      <c r="W193" s="138"/>
      <c r="X193" s="138"/>
      <c r="Y193" s="138"/>
      <c r="Z193" s="138"/>
      <c r="AA193" s="138"/>
      <c r="AB193" s="138"/>
      <c r="AC193" s="138"/>
      <c r="AD193" s="138"/>
      <c r="AE193" s="138"/>
      <c r="AF193" s="138"/>
      <c r="AG193" s="138"/>
      <c r="AH193" s="138"/>
      <c r="AI193" s="138"/>
      <c r="AJ193" s="138"/>
      <c r="AK193" s="138"/>
      <c r="AL193" s="138"/>
      <c r="AM193" s="138"/>
      <c r="AN193" s="138"/>
      <c r="AO193" s="138"/>
      <c r="AP193" s="138"/>
      <c r="AQ193" s="138"/>
      <c r="AR193" s="138"/>
      <c r="AS193" s="138"/>
      <c r="AT193" s="138"/>
      <c r="AU193" s="138"/>
      <c r="AV193" s="138"/>
      <c r="AW193" s="138"/>
      <c r="AX193" s="138"/>
      <c r="AY193" s="138"/>
      <c r="AZ193" s="138"/>
      <c r="BA193" s="138"/>
      <c r="BB193" s="138"/>
      <c r="BC193" s="138"/>
      <c r="BD193" s="138"/>
      <c r="BE193" s="138"/>
      <c r="BF193" s="138"/>
      <c r="BG193" s="138"/>
      <c r="BH193" s="138"/>
      <c r="BI193" s="138"/>
      <c r="BJ193" s="138"/>
      <c r="BK193" s="138"/>
      <c r="BL193" s="138"/>
      <c r="BM193" s="138"/>
      <c r="BN193" s="138"/>
      <c r="BO193" s="138"/>
      <c r="BP193" s="138"/>
      <c r="BQ193" s="138"/>
      <c r="BR193" s="138"/>
    </row>
    <row r="194" spans="1:79" ht="12.95" customHeight="1">
      <c r="A194" s="121" t="s">
        <v>22</v>
      </c>
      <c r="B194" s="122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3"/>
      <c r="U194" s="43" t="s">
        <v>226</v>
      </c>
      <c r="V194" s="43"/>
      <c r="W194" s="43"/>
      <c r="X194" s="43"/>
      <c r="Y194" s="43"/>
      <c r="Z194" s="43"/>
      <c r="AA194" s="43"/>
      <c r="AB194" s="43"/>
      <c r="AC194" s="43"/>
      <c r="AD194" s="43"/>
      <c r="AE194" s="43" t="s">
        <v>227</v>
      </c>
      <c r="AF194" s="43"/>
      <c r="AG194" s="43"/>
      <c r="AH194" s="43"/>
      <c r="AI194" s="43"/>
      <c r="AJ194" s="43"/>
      <c r="AK194" s="43"/>
      <c r="AL194" s="43"/>
      <c r="AM194" s="43"/>
      <c r="AN194" s="43"/>
      <c r="AO194" s="43" t="s">
        <v>228</v>
      </c>
      <c r="AP194" s="43"/>
      <c r="AQ194" s="43"/>
      <c r="AR194" s="43"/>
      <c r="AS194" s="43"/>
      <c r="AT194" s="43"/>
      <c r="AU194" s="43"/>
      <c r="AV194" s="43"/>
      <c r="AW194" s="43"/>
      <c r="AX194" s="43"/>
      <c r="AY194" s="43" t="s">
        <v>229</v>
      </c>
      <c r="AZ194" s="43"/>
      <c r="BA194" s="43"/>
      <c r="BB194" s="43"/>
      <c r="BC194" s="43"/>
      <c r="BD194" s="43"/>
      <c r="BE194" s="43"/>
      <c r="BF194" s="43"/>
      <c r="BG194" s="43"/>
      <c r="BH194" s="43"/>
      <c r="BI194" s="43" t="s">
        <v>231</v>
      </c>
      <c r="BJ194" s="43"/>
      <c r="BK194" s="43"/>
      <c r="BL194" s="43"/>
      <c r="BM194" s="43"/>
      <c r="BN194" s="43"/>
      <c r="BO194" s="43"/>
      <c r="BP194" s="43"/>
      <c r="BQ194" s="43"/>
      <c r="BR194" s="43"/>
    </row>
    <row r="195" spans="1:79" ht="30" customHeight="1">
      <c r="A195" s="124"/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6"/>
      <c r="U195" s="43" t="s">
        <v>7</v>
      </c>
      <c r="V195" s="43"/>
      <c r="W195" s="43"/>
      <c r="X195" s="43"/>
      <c r="Y195" s="43"/>
      <c r="Z195" s="43" t="s">
        <v>6</v>
      </c>
      <c r="AA195" s="43"/>
      <c r="AB195" s="43"/>
      <c r="AC195" s="43"/>
      <c r="AD195" s="43"/>
      <c r="AE195" s="43" t="s">
        <v>7</v>
      </c>
      <c r="AF195" s="43"/>
      <c r="AG195" s="43"/>
      <c r="AH195" s="43"/>
      <c r="AI195" s="43"/>
      <c r="AJ195" s="43" t="s">
        <v>6</v>
      </c>
      <c r="AK195" s="43"/>
      <c r="AL195" s="43"/>
      <c r="AM195" s="43"/>
      <c r="AN195" s="43"/>
      <c r="AO195" s="43" t="s">
        <v>7</v>
      </c>
      <c r="AP195" s="43"/>
      <c r="AQ195" s="43"/>
      <c r="AR195" s="43"/>
      <c r="AS195" s="43"/>
      <c r="AT195" s="43" t="s">
        <v>6</v>
      </c>
      <c r="AU195" s="43"/>
      <c r="AV195" s="43"/>
      <c r="AW195" s="43"/>
      <c r="AX195" s="43"/>
      <c r="AY195" s="43" t="s">
        <v>7</v>
      </c>
      <c r="AZ195" s="43"/>
      <c r="BA195" s="43"/>
      <c r="BB195" s="43"/>
      <c r="BC195" s="43"/>
      <c r="BD195" s="43" t="s">
        <v>6</v>
      </c>
      <c r="BE195" s="43"/>
      <c r="BF195" s="43"/>
      <c r="BG195" s="43"/>
      <c r="BH195" s="43"/>
      <c r="BI195" s="43" t="s">
        <v>7</v>
      </c>
      <c r="BJ195" s="43"/>
      <c r="BK195" s="43"/>
      <c r="BL195" s="43"/>
      <c r="BM195" s="43"/>
      <c r="BN195" s="43" t="s">
        <v>6</v>
      </c>
      <c r="BO195" s="43"/>
      <c r="BP195" s="43"/>
      <c r="BQ195" s="43"/>
      <c r="BR195" s="43"/>
    </row>
    <row r="196" spans="1:79" ht="15" customHeight="1">
      <c r="A196" s="58">
        <v>1</v>
      </c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60"/>
      <c r="U196" s="43">
        <v>2</v>
      </c>
      <c r="V196" s="43"/>
      <c r="W196" s="43"/>
      <c r="X196" s="43"/>
      <c r="Y196" s="43"/>
      <c r="Z196" s="43">
        <v>3</v>
      </c>
      <c r="AA196" s="43"/>
      <c r="AB196" s="43"/>
      <c r="AC196" s="43"/>
      <c r="AD196" s="43"/>
      <c r="AE196" s="43">
        <v>4</v>
      </c>
      <c r="AF196" s="43"/>
      <c r="AG196" s="43"/>
      <c r="AH196" s="43"/>
      <c r="AI196" s="43"/>
      <c r="AJ196" s="43">
        <v>5</v>
      </c>
      <c r="AK196" s="43"/>
      <c r="AL196" s="43"/>
      <c r="AM196" s="43"/>
      <c r="AN196" s="43"/>
      <c r="AO196" s="43">
        <v>6</v>
      </c>
      <c r="AP196" s="43"/>
      <c r="AQ196" s="43"/>
      <c r="AR196" s="43"/>
      <c r="AS196" s="43"/>
      <c r="AT196" s="43">
        <v>7</v>
      </c>
      <c r="AU196" s="43"/>
      <c r="AV196" s="43"/>
      <c r="AW196" s="43"/>
      <c r="AX196" s="43"/>
      <c r="AY196" s="43">
        <v>8</v>
      </c>
      <c r="AZ196" s="43"/>
      <c r="BA196" s="43"/>
      <c r="BB196" s="43"/>
      <c r="BC196" s="43"/>
      <c r="BD196" s="43">
        <v>9</v>
      </c>
      <c r="BE196" s="43"/>
      <c r="BF196" s="43"/>
      <c r="BG196" s="43"/>
      <c r="BH196" s="43"/>
      <c r="BI196" s="43">
        <v>10</v>
      </c>
      <c r="BJ196" s="43"/>
      <c r="BK196" s="43"/>
      <c r="BL196" s="43"/>
      <c r="BM196" s="43"/>
      <c r="BN196" s="43">
        <v>11</v>
      </c>
      <c r="BO196" s="43"/>
      <c r="BP196" s="43"/>
      <c r="BQ196" s="43"/>
      <c r="BR196" s="43"/>
    </row>
    <row r="197" spans="1:79" s="1" customFormat="1" ht="15.75" hidden="1" customHeight="1">
      <c r="A197" s="54" t="s">
        <v>71</v>
      </c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6"/>
      <c r="U197" s="44" t="s">
        <v>79</v>
      </c>
      <c r="V197" s="44"/>
      <c r="W197" s="44"/>
      <c r="X197" s="44"/>
      <c r="Y197" s="44"/>
      <c r="Z197" s="57" t="s">
        <v>80</v>
      </c>
      <c r="AA197" s="57"/>
      <c r="AB197" s="57"/>
      <c r="AC197" s="57"/>
      <c r="AD197" s="57"/>
      <c r="AE197" s="44" t="s">
        <v>81</v>
      </c>
      <c r="AF197" s="44"/>
      <c r="AG197" s="44"/>
      <c r="AH197" s="44"/>
      <c r="AI197" s="44"/>
      <c r="AJ197" s="57" t="s">
        <v>82</v>
      </c>
      <c r="AK197" s="57"/>
      <c r="AL197" s="57"/>
      <c r="AM197" s="57"/>
      <c r="AN197" s="57"/>
      <c r="AO197" s="44" t="s">
        <v>72</v>
      </c>
      <c r="AP197" s="44"/>
      <c r="AQ197" s="44"/>
      <c r="AR197" s="44"/>
      <c r="AS197" s="44"/>
      <c r="AT197" s="57" t="s">
        <v>73</v>
      </c>
      <c r="AU197" s="57"/>
      <c r="AV197" s="57"/>
      <c r="AW197" s="57"/>
      <c r="AX197" s="57"/>
      <c r="AY197" s="44" t="s">
        <v>74</v>
      </c>
      <c r="AZ197" s="44"/>
      <c r="BA197" s="44"/>
      <c r="BB197" s="44"/>
      <c r="BC197" s="44"/>
      <c r="BD197" s="57" t="s">
        <v>75</v>
      </c>
      <c r="BE197" s="57"/>
      <c r="BF197" s="57"/>
      <c r="BG197" s="57"/>
      <c r="BH197" s="57"/>
      <c r="BI197" s="44" t="s">
        <v>76</v>
      </c>
      <c r="BJ197" s="44"/>
      <c r="BK197" s="44"/>
      <c r="BL197" s="44"/>
      <c r="BM197" s="44"/>
      <c r="BN197" s="57" t="s">
        <v>77</v>
      </c>
      <c r="BO197" s="57"/>
      <c r="BP197" s="57"/>
      <c r="BQ197" s="57"/>
      <c r="BR197" s="57"/>
      <c r="CA197" t="s">
        <v>50</v>
      </c>
    </row>
    <row r="198" spans="1:79" s="7" customFormat="1" ht="22.5" customHeight="1">
      <c r="A198" s="101" t="s">
        <v>271</v>
      </c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3"/>
      <c r="U198" s="87">
        <v>14039010</v>
      </c>
      <c r="V198" s="87"/>
      <c r="W198" s="87"/>
      <c r="X198" s="87"/>
      <c r="Y198" s="87"/>
      <c r="Z198" s="87">
        <v>0</v>
      </c>
      <c r="AA198" s="87"/>
      <c r="AB198" s="87"/>
      <c r="AC198" s="87"/>
      <c r="AD198" s="87"/>
      <c r="AE198" s="87">
        <v>15800000</v>
      </c>
      <c r="AF198" s="87"/>
      <c r="AG198" s="87"/>
      <c r="AH198" s="87"/>
      <c r="AI198" s="87"/>
      <c r="AJ198" s="87">
        <v>0</v>
      </c>
      <c r="AK198" s="87"/>
      <c r="AL198" s="87"/>
      <c r="AM198" s="87"/>
      <c r="AN198" s="87"/>
      <c r="AO198" s="87">
        <v>16271200</v>
      </c>
      <c r="AP198" s="87"/>
      <c r="AQ198" s="87"/>
      <c r="AR198" s="87"/>
      <c r="AS198" s="87"/>
      <c r="AT198" s="87">
        <v>0</v>
      </c>
      <c r="AU198" s="87"/>
      <c r="AV198" s="87"/>
      <c r="AW198" s="87"/>
      <c r="AX198" s="87"/>
      <c r="AY198" s="99"/>
      <c r="AZ198" s="99"/>
      <c r="BA198" s="99"/>
      <c r="BB198" s="99"/>
      <c r="BC198" s="99"/>
      <c r="BD198" s="99"/>
      <c r="BE198" s="99"/>
      <c r="BF198" s="99"/>
      <c r="BG198" s="99"/>
      <c r="BH198" s="99"/>
      <c r="BI198" s="99"/>
      <c r="BJ198" s="99"/>
      <c r="BK198" s="99"/>
      <c r="BL198" s="99"/>
      <c r="BM198" s="99"/>
      <c r="BN198" s="99"/>
      <c r="BO198" s="99"/>
      <c r="BP198" s="99"/>
      <c r="BQ198" s="99"/>
      <c r="BR198" s="99"/>
      <c r="CA198" s="7" t="s">
        <v>51</v>
      </c>
    </row>
    <row r="199" spans="1:79" s="30" customFormat="1" ht="22.5" customHeight="1">
      <c r="A199" s="52" t="s">
        <v>272</v>
      </c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8"/>
      <c r="U199" s="84">
        <v>8649560</v>
      </c>
      <c r="V199" s="84"/>
      <c r="W199" s="84"/>
      <c r="X199" s="84"/>
      <c r="Y199" s="84"/>
      <c r="Z199" s="84">
        <v>0</v>
      </c>
      <c r="AA199" s="84"/>
      <c r="AB199" s="84"/>
      <c r="AC199" s="84"/>
      <c r="AD199" s="84"/>
      <c r="AE199" s="84">
        <v>9500000</v>
      </c>
      <c r="AF199" s="84"/>
      <c r="AG199" s="84"/>
      <c r="AH199" s="84"/>
      <c r="AI199" s="84"/>
      <c r="AJ199" s="84">
        <v>0</v>
      </c>
      <c r="AK199" s="84"/>
      <c r="AL199" s="84"/>
      <c r="AM199" s="84"/>
      <c r="AN199" s="84"/>
      <c r="AO199" s="84">
        <v>9671200</v>
      </c>
      <c r="AP199" s="84"/>
      <c r="AQ199" s="84"/>
      <c r="AR199" s="84"/>
      <c r="AS199" s="84"/>
      <c r="AT199" s="84">
        <v>0</v>
      </c>
      <c r="AU199" s="84"/>
      <c r="AV199" s="84"/>
      <c r="AW199" s="84"/>
      <c r="AX199" s="84"/>
      <c r="AY199" s="100"/>
      <c r="AZ199" s="100"/>
      <c r="BA199" s="100"/>
      <c r="BB199" s="100"/>
      <c r="BC199" s="100"/>
      <c r="BD199" s="100"/>
      <c r="BE199" s="100"/>
      <c r="BF199" s="100"/>
      <c r="BG199" s="100"/>
      <c r="BH199" s="100"/>
      <c r="BI199" s="100"/>
      <c r="BJ199" s="100"/>
      <c r="BK199" s="100"/>
      <c r="BL199" s="100"/>
      <c r="BM199" s="100"/>
      <c r="BN199" s="100"/>
      <c r="BO199" s="100"/>
      <c r="BP199" s="100"/>
      <c r="BQ199" s="100"/>
      <c r="BR199" s="100"/>
    </row>
    <row r="200" spans="1:79" s="30" customFormat="1" ht="22.5" customHeight="1">
      <c r="A200" s="52" t="s">
        <v>273</v>
      </c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8"/>
      <c r="U200" s="84">
        <v>5389450</v>
      </c>
      <c r="V200" s="84"/>
      <c r="W200" s="84"/>
      <c r="X200" s="84"/>
      <c r="Y200" s="84"/>
      <c r="Z200" s="84">
        <v>0</v>
      </c>
      <c r="AA200" s="84"/>
      <c r="AB200" s="84"/>
      <c r="AC200" s="84"/>
      <c r="AD200" s="84"/>
      <c r="AE200" s="84">
        <v>6300000</v>
      </c>
      <c r="AF200" s="84"/>
      <c r="AG200" s="84"/>
      <c r="AH200" s="84"/>
      <c r="AI200" s="84"/>
      <c r="AJ200" s="84">
        <v>0</v>
      </c>
      <c r="AK200" s="84"/>
      <c r="AL200" s="84"/>
      <c r="AM200" s="84"/>
      <c r="AN200" s="84"/>
      <c r="AO200" s="84">
        <v>6600000</v>
      </c>
      <c r="AP200" s="84"/>
      <c r="AQ200" s="84"/>
      <c r="AR200" s="84"/>
      <c r="AS200" s="84"/>
      <c r="AT200" s="84">
        <v>0</v>
      </c>
      <c r="AU200" s="84"/>
      <c r="AV200" s="84"/>
      <c r="AW200" s="84"/>
      <c r="AX200" s="84"/>
      <c r="AY200" s="100"/>
      <c r="AZ200" s="100"/>
      <c r="BA200" s="100"/>
      <c r="BB200" s="100"/>
      <c r="BC200" s="100"/>
      <c r="BD200" s="100"/>
      <c r="BE200" s="100"/>
      <c r="BF200" s="100"/>
      <c r="BG200" s="100"/>
      <c r="BH200" s="100"/>
      <c r="BI200" s="100"/>
      <c r="BJ200" s="100"/>
      <c r="BK200" s="100"/>
      <c r="BL200" s="100"/>
      <c r="BM200" s="100"/>
      <c r="BN200" s="100"/>
      <c r="BO200" s="100"/>
      <c r="BP200" s="100"/>
      <c r="BQ200" s="100"/>
      <c r="BR200" s="100"/>
    </row>
    <row r="201" spans="1:79" s="7" customFormat="1" ht="22.5" customHeight="1">
      <c r="A201" s="101" t="s">
        <v>274</v>
      </c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3"/>
      <c r="U201" s="87">
        <v>857990</v>
      </c>
      <c r="V201" s="87"/>
      <c r="W201" s="87"/>
      <c r="X201" s="87"/>
      <c r="Y201" s="87"/>
      <c r="Z201" s="87">
        <v>0</v>
      </c>
      <c r="AA201" s="87"/>
      <c r="AB201" s="87"/>
      <c r="AC201" s="87"/>
      <c r="AD201" s="87"/>
      <c r="AE201" s="87">
        <v>850000</v>
      </c>
      <c r="AF201" s="87"/>
      <c r="AG201" s="87"/>
      <c r="AH201" s="87"/>
      <c r="AI201" s="87"/>
      <c r="AJ201" s="87">
        <v>0</v>
      </c>
      <c r="AK201" s="87"/>
      <c r="AL201" s="87"/>
      <c r="AM201" s="87"/>
      <c r="AN201" s="87"/>
      <c r="AO201" s="87">
        <v>860200</v>
      </c>
      <c r="AP201" s="87"/>
      <c r="AQ201" s="87"/>
      <c r="AR201" s="87"/>
      <c r="AS201" s="87"/>
      <c r="AT201" s="87">
        <v>0</v>
      </c>
      <c r="AU201" s="87"/>
      <c r="AV201" s="87"/>
      <c r="AW201" s="87"/>
      <c r="AX201" s="87"/>
      <c r="AY201" s="99"/>
      <c r="AZ201" s="99"/>
      <c r="BA201" s="99"/>
      <c r="BB201" s="99"/>
      <c r="BC201" s="99"/>
      <c r="BD201" s="99"/>
      <c r="BE201" s="99"/>
      <c r="BF201" s="99"/>
      <c r="BG201" s="99"/>
      <c r="BH201" s="99"/>
      <c r="BI201" s="99"/>
      <c r="BJ201" s="99"/>
      <c r="BK201" s="99"/>
      <c r="BL201" s="99"/>
      <c r="BM201" s="99"/>
      <c r="BN201" s="99"/>
      <c r="BO201" s="99"/>
      <c r="BP201" s="99"/>
      <c r="BQ201" s="99"/>
      <c r="BR201" s="99"/>
    </row>
    <row r="202" spans="1:79" s="30" customFormat="1" ht="22.5" customHeight="1">
      <c r="A202" s="52" t="s">
        <v>275</v>
      </c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8"/>
      <c r="U202" s="84">
        <v>857990</v>
      </c>
      <c r="V202" s="84"/>
      <c r="W202" s="84"/>
      <c r="X202" s="84"/>
      <c r="Y202" s="84"/>
      <c r="Z202" s="84">
        <v>0</v>
      </c>
      <c r="AA202" s="84"/>
      <c r="AB202" s="84"/>
      <c r="AC202" s="84"/>
      <c r="AD202" s="84"/>
      <c r="AE202" s="84">
        <v>850000</v>
      </c>
      <c r="AF202" s="84"/>
      <c r="AG202" s="84"/>
      <c r="AH202" s="84"/>
      <c r="AI202" s="84"/>
      <c r="AJ202" s="84">
        <v>0</v>
      </c>
      <c r="AK202" s="84"/>
      <c r="AL202" s="84"/>
      <c r="AM202" s="84"/>
      <c r="AN202" s="84"/>
      <c r="AO202" s="84">
        <v>860200</v>
      </c>
      <c r="AP202" s="84"/>
      <c r="AQ202" s="84"/>
      <c r="AR202" s="84"/>
      <c r="AS202" s="84"/>
      <c r="AT202" s="84">
        <v>0</v>
      </c>
      <c r="AU202" s="84"/>
      <c r="AV202" s="84"/>
      <c r="AW202" s="84"/>
      <c r="AX202" s="84"/>
      <c r="AY202" s="100"/>
      <c r="AZ202" s="100"/>
      <c r="BA202" s="100"/>
      <c r="BB202" s="100"/>
      <c r="BC202" s="100"/>
      <c r="BD202" s="100"/>
      <c r="BE202" s="100"/>
      <c r="BF202" s="100"/>
      <c r="BG202" s="100"/>
      <c r="BH202" s="100"/>
      <c r="BI202" s="100"/>
      <c r="BJ202" s="100"/>
      <c r="BK202" s="100"/>
      <c r="BL202" s="100"/>
      <c r="BM202" s="100"/>
      <c r="BN202" s="100"/>
      <c r="BO202" s="100"/>
      <c r="BP202" s="100"/>
      <c r="BQ202" s="100"/>
      <c r="BR202" s="100"/>
    </row>
    <row r="203" spans="1:79" s="7" customFormat="1" ht="26.45" customHeight="1">
      <c r="A203" s="101" t="s">
        <v>276</v>
      </c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3"/>
      <c r="U203" s="87">
        <v>455500</v>
      </c>
      <c r="V203" s="87"/>
      <c r="W203" s="87"/>
      <c r="X203" s="87"/>
      <c r="Y203" s="87"/>
      <c r="Z203" s="87">
        <v>0</v>
      </c>
      <c r="AA203" s="87"/>
      <c r="AB203" s="87"/>
      <c r="AC203" s="87"/>
      <c r="AD203" s="87"/>
      <c r="AE203" s="87">
        <v>480200</v>
      </c>
      <c r="AF203" s="87"/>
      <c r="AG203" s="87"/>
      <c r="AH203" s="87"/>
      <c r="AI203" s="87"/>
      <c r="AJ203" s="87">
        <v>0</v>
      </c>
      <c r="AK203" s="87"/>
      <c r="AL203" s="87"/>
      <c r="AM203" s="87"/>
      <c r="AN203" s="87"/>
      <c r="AO203" s="87">
        <v>491000</v>
      </c>
      <c r="AP203" s="87"/>
      <c r="AQ203" s="87"/>
      <c r="AR203" s="87"/>
      <c r="AS203" s="87"/>
      <c r="AT203" s="87">
        <v>0</v>
      </c>
      <c r="AU203" s="87"/>
      <c r="AV203" s="87"/>
      <c r="AW203" s="87"/>
      <c r="AX203" s="87"/>
      <c r="AY203" s="99"/>
      <c r="AZ203" s="99"/>
      <c r="BA203" s="99"/>
      <c r="BB203" s="99"/>
      <c r="BC203" s="99"/>
      <c r="BD203" s="99"/>
      <c r="BE203" s="99"/>
      <c r="BF203" s="99"/>
      <c r="BG203" s="99"/>
      <c r="BH203" s="99"/>
      <c r="BI203" s="99"/>
      <c r="BJ203" s="99"/>
      <c r="BK203" s="99"/>
      <c r="BL203" s="99"/>
      <c r="BM203" s="99"/>
      <c r="BN203" s="99"/>
      <c r="BO203" s="99"/>
      <c r="BP203" s="99"/>
      <c r="BQ203" s="99"/>
      <c r="BR203" s="99"/>
    </row>
    <row r="204" spans="1:79" s="30" customFormat="1" ht="12.75" customHeight="1">
      <c r="A204" s="52" t="s">
        <v>277</v>
      </c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8"/>
      <c r="U204" s="84">
        <v>455500</v>
      </c>
      <c r="V204" s="84"/>
      <c r="W204" s="84"/>
      <c r="X204" s="84"/>
      <c r="Y204" s="84"/>
      <c r="Z204" s="84">
        <v>0</v>
      </c>
      <c r="AA204" s="84"/>
      <c r="AB204" s="84"/>
      <c r="AC204" s="84"/>
      <c r="AD204" s="84"/>
      <c r="AE204" s="84">
        <v>480200</v>
      </c>
      <c r="AF204" s="84"/>
      <c r="AG204" s="84"/>
      <c r="AH204" s="84"/>
      <c r="AI204" s="84"/>
      <c r="AJ204" s="84">
        <v>0</v>
      </c>
      <c r="AK204" s="84"/>
      <c r="AL204" s="84"/>
      <c r="AM204" s="84"/>
      <c r="AN204" s="84"/>
      <c r="AO204" s="84">
        <v>491000</v>
      </c>
      <c r="AP204" s="84"/>
      <c r="AQ204" s="84"/>
      <c r="AR204" s="84"/>
      <c r="AS204" s="84"/>
      <c r="AT204" s="84">
        <v>0</v>
      </c>
      <c r="AU204" s="84"/>
      <c r="AV204" s="84"/>
      <c r="AW204" s="84"/>
      <c r="AX204" s="84"/>
      <c r="AY204" s="100"/>
      <c r="AZ204" s="100"/>
      <c r="BA204" s="100"/>
      <c r="BB204" s="100"/>
      <c r="BC204" s="100"/>
      <c r="BD204" s="100"/>
      <c r="BE204" s="100"/>
      <c r="BF204" s="100"/>
      <c r="BG204" s="100"/>
      <c r="BH204" s="100"/>
      <c r="BI204" s="100"/>
      <c r="BJ204" s="100"/>
      <c r="BK204" s="100"/>
      <c r="BL204" s="100"/>
      <c r="BM204" s="100"/>
      <c r="BN204" s="100"/>
      <c r="BO204" s="100"/>
      <c r="BP204" s="100"/>
      <c r="BQ204" s="100"/>
      <c r="BR204" s="100"/>
    </row>
    <row r="205" spans="1:79" s="7" customFormat="1" ht="12.75" customHeight="1">
      <c r="A205" s="36" t="s">
        <v>163</v>
      </c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3"/>
      <c r="U205" s="87">
        <v>15352500</v>
      </c>
      <c r="V205" s="87"/>
      <c r="W205" s="87"/>
      <c r="X205" s="87"/>
      <c r="Y205" s="87"/>
      <c r="Z205" s="87">
        <v>0</v>
      </c>
      <c r="AA205" s="87"/>
      <c r="AB205" s="87"/>
      <c r="AC205" s="87"/>
      <c r="AD205" s="87"/>
      <c r="AE205" s="87">
        <v>17130200</v>
      </c>
      <c r="AF205" s="87"/>
      <c r="AG205" s="87"/>
      <c r="AH205" s="87"/>
      <c r="AI205" s="87"/>
      <c r="AJ205" s="87">
        <v>0</v>
      </c>
      <c r="AK205" s="87"/>
      <c r="AL205" s="87"/>
      <c r="AM205" s="87"/>
      <c r="AN205" s="87"/>
      <c r="AO205" s="87">
        <v>17622400</v>
      </c>
      <c r="AP205" s="87"/>
      <c r="AQ205" s="87"/>
      <c r="AR205" s="87"/>
      <c r="AS205" s="87"/>
      <c r="AT205" s="87">
        <v>0</v>
      </c>
      <c r="AU205" s="87"/>
      <c r="AV205" s="87"/>
      <c r="AW205" s="87"/>
      <c r="AX205" s="87"/>
      <c r="AY205" s="99"/>
      <c r="AZ205" s="99"/>
      <c r="BA205" s="99"/>
      <c r="BB205" s="99"/>
      <c r="BC205" s="99"/>
      <c r="BD205" s="99"/>
      <c r="BE205" s="99"/>
      <c r="BF205" s="99"/>
      <c r="BG205" s="99"/>
      <c r="BH205" s="99"/>
      <c r="BI205" s="99"/>
      <c r="BJ205" s="99"/>
      <c r="BK205" s="99"/>
      <c r="BL205" s="99"/>
      <c r="BM205" s="99"/>
      <c r="BN205" s="99"/>
      <c r="BO205" s="99"/>
      <c r="BP205" s="99"/>
      <c r="BQ205" s="99"/>
      <c r="BR205" s="99"/>
    </row>
    <row r="206" spans="1:79" s="30" customFormat="1" ht="26.45" customHeight="1">
      <c r="A206" s="52" t="s">
        <v>278</v>
      </c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8"/>
      <c r="U206" s="100" t="s">
        <v>235</v>
      </c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 t="s">
        <v>235</v>
      </c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 t="s">
        <v>235</v>
      </c>
      <c r="AP206" s="100"/>
      <c r="AQ206" s="100"/>
      <c r="AR206" s="100"/>
      <c r="AS206" s="100"/>
      <c r="AT206" s="100"/>
      <c r="AU206" s="100"/>
      <c r="AV206" s="100"/>
      <c r="AW206" s="100"/>
      <c r="AX206" s="100"/>
      <c r="AY206" s="100" t="s">
        <v>235</v>
      </c>
      <c r="AZ206" s="100"/>
      <c r="BA206" s="100"/>
      <c r="BB206" s="100"/>
      <c r="BC206" s="100"/>
      <c r="BD206" s="100"/>
      <c r="BE206" s="100"/>
      <c r="BF206" s="100"/>
      <c r="BG206" s="100"/>
      <c r="BH206" s="100"/>
      <c r="BI206" s="100" t="s">
        <v>235</v>
      </c>
      <c r="BJ206" s="100"/>
      <c r="BK206" s="100"/>
      <c r="BL206" s="100"/>
      <c r="BM206" s="100"/>
      <c r="BN206" s="100"/>
      <c r="BO206" s="100"/>
      <c r="BP206" s="100"/>
      <c r="BQ206" s="100"/>
      <c r="BR206" s="100"/>
    </row>
    <row r="209" spans="1:79" ht="14.25" customHeight="1">
      <c r="A209" s="92" t="s">
        <v>141</v>
      </c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2"/>
      <c r="BC209" s="92"/>
      <c r="BD209" s="92"/>
      <c r="BE209" s="92"/>
      <c r="BF209" s="92"/>
      <c r="BG209" s="92"/>
      <c r="BH209" s="92"/>
      <c r="BI209" s="92"/>
      <c r="BJ209" s="92"/>
      <c r="BK209" s="92"/>
      <c r="BL209" s="92"/>
    </row>
    <row r="210" spans="1:79" ht="15" customHeight="1">
      <c r="A210" s="121" t="s">
        <v>9</v>
      </c>
      <c r="B210" s="122"/>
      <c r="C210" s="122"/>
      <c r="D210" s="121" t="s">
        <v>13</v>
      </c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3"/>
      <c r="W210" s="43" t="s">
        <v>226</v>
      </c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 t="s">
        <v>286</v>
      </c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 t="s">
        <v>296</v>
      </c>
      <c r="AV210" s="43"/>
      <c r="AW210" s="43"/>
      <c r="AX210" s="43"/>
      <c r="AY210" s="43"/>
      <c r="AZ210" s="43"/>
      <c r="BA210" s="43" t="s">
        <v>302</v>
      </c>
      <c r="BB210" s="43"/>
      <c r="BC210" s="43"/>
      <c r="BD210" s="43"/>
      <c r="BE210" s="43"/>
      <c r="BF210" s="43"/>
      <c r="BG210" s="43" t="s">
        <v>310</v>
      </c>
      <c r="BH210" s="43"/>
      <c r="BI210" s="43"/>
      <c r="BJ210" s="43"/>
      <c r="BK210" s="43"/>
      <c r="BL210" s="43"/>
    </row>
    <row r="211" spans="1:79" ht="15" customHeight="1">
      <c r="A211" s="143"/>
      <c r="B211" s="144"/>
      <c r="C211" s="144"/>
      <c r="D211" s="143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5"/>
      <c r="W211" s="43" t="s">
        <v>7</v>
      </c>
      <c r="X211" s="43"/>
      <c r="Y211" s="43"/>
      <c r="Z211" s="43"/>
      <c r="AA211" s="43"/>
      <c r="AB211" s="43"/>
      <c r="AC211" s="43" t="s">
        <v>6</v>
      </c>
      <c r="AD211" s="43"/>
      <c r="AE211" s="43"/>
      <c r="AF211" s="43"/>
      <c r="AG211" s="43"/>
      <c r="AH211" s="43"/>
      <c r="AI211" s="43" t="s">
        <v>7</v>
      </c>
      <c r="AJ211" s="43"/>
      <c r="AK211" s="43"/>
      <c r="AL211" s="43"/>
      <c r="AM211" s="43"/>
      <c r="AN211" s="43"/>
      <c r="AO211" s="43" t="s">
        <v>6</v>
      </c>
      <c r="AP211" s="43"/>
      <c r="AQ211" s="43"/>
      <c r="AR211" s="43"/>
      <c r="AS211" s="43"/>
      <c r="AT211" s="43"/>
      <c r="AU211" s="97" t="s">
        <v>7</v>
      </c>
      <c r="AV211" s="97"/>
      <c r="AW211" s="97"/>
      <c r="AX211" s="97" t="s">
        <v>6</v>
      </c>
      <c r="AY211" s="97"/>
      <c r="AZ211" s="97"/>
      <c r="BA211" s="97" t="s">
        <v>7</v>
      </c>
      <c r="BB211" s="97"/>
      <c r="BC211" s="97"/>
      <c r="BD211" s="97" t="s">
        <v>6</v>
      </c>
      <c r="BE211" s="97"/>
      <c r="BF211" s="97"/>
      <c r="BG211" s="97" t="s">
        <v>7</v>
      </c>
      <c r="BH211" s="97"/>
      <c r="BI211" s="97"/>
      <c r="BJ211" s="97" t="s">
        <v>6</v>
      </c>
      <c r="BK211" s="97"/>
      <c r="BL211" s="97"/>
    </row>
    <row r="212" spans="1:79" ht="57" customHeight="1">
      <c r="A212" s="124"/>
      <c r="B212" s="125"/>
      <c r="C212" s="125"/>
      <c r="D212" s="124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6"/>
      <c r="W212" s="43" t="s">
        <v>15</v>
      </c>
      <c r="X212" s="43"/>
      <c r="Y212" s="43"/>
      <c r="Z212" s="43" t="s">
        <v>14</v>
      </c>
      <c r="AA212" s="43"/>
      <c r="AB212" s="43"/>
      <c r="AC212" s="43" t="s">
        <v>15</v>
      </c>
      <c r="AD212" s="43"/>
      <c r="AE212" s="43"/>
      <c r="AF212" s="43" t="s">
        <v>14</v>
      </c>
      <c r="AG212" s="43"/>
      <c r="AH212" s="43"/>
      <c r="AI212" s="43" t="s">
        <v>15</v>
      </c>
      <c r="AJ212" s="43"/>
      <c r="AK212" s="43"/>
      <c r="AL212" s="43" t="s">
        <v>14</v>
      </c>
      <c r="AM212" s="43"/>
      <c r="AN212" s="43"/>
      <c r="AO212" s="43" t="s">
        <v>15</v>
      </c>
      <c r="AP212" s="43"/>
      <c r="AQ212" s="43"/>
      <c r="AR212" s="43" t="s">
        <v>14</v>
      </c>
      <c r="AS212" s="43"/>
      <c r="AT212" s="43"/>
      <c r="AU212" s="97"/>
      <c r="AV212" s="97"/>
      <c r="AW212" s="97"/>
      <c r="AX212" s="97"/>
      <c r="AY212" s="97"/>
      <c r="AZ212" s="97"/>
      <c r="BA212" s="97"/>
      <c r="BB212" s="97"/>
      <c r="BC212" s="97"/>
      <c r="BD212" s="97"/>
      <c r="BE212" s="97"/>
      <c r="BF212" s="97"/>
      <c r="BG212" s="97"/>
      <c r="BH212" s="97"/>
      <c r="BI212" s="97"/>
      <c r="BJ212" s="97"/>
      <c r="BK212" s="97"/>
      <c r="BL212" s="97"/>
    </row>
    <row r="213" spans="1:79" ht="15" customHeight="1">
      <c r="A213" s="58">
        <v>1</v>
      </c>
      <c r="B213" s="59"/>
      <c r="C213" s="59"/>
      <c r="D213" s="58">
        <v>2</v>
      </c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60"/>
      <c r="W213" s="43">
        <v>3</v>
      </c>
      <c r="X213" s="43"/>
      <c r="Y213" s="43"/>
      <c r="Z213" s="43">
        <v>4</v>
      </c>
      <c r="AA213" s="43"/>
      <c r="AB213" s="43"/>
      <c r="AC213" s="43">
        <v>5</v>
      </c>
      <c r="AD213" s="43"/>
      <c r="AE213" s="43"/>
      <c r="AF213" s="43">
        <v>6</v>
      </c>
      <c r="AG213" s="43"/>
      <c r="AH213" s="43"/>
      <c r="AI213" s="43">
        <v>7</v>
      </c>
      <c r="AJ213" s="43"/>
      <c r="AK213" s="43"/>
      <c r="AL213" s="43">
        <v>8</v>
      </c>
      <c r="AM213" s="43"/>
      <c r="AN213" s="43"/>
      <c r="AO213" s="43">
        <v>9</v>
      </c>
      <c r="AP213" s="43"/>
      <c r="AQ213" s="43"/>
      <c r="AR213" s="43">
        <v>10</v>
      </c>
      <c r="AS213" s="43"/>
      <c r="AT213" s="43"/>
      <c r="AU213" s="43">
        <v>11</v>
      </c>
      <c r="AV213" s="43"/>
      <c r="AW213" s="43"/>
      <c r="AX213" s="43">
        <v>12</v>
      </c>
      <c r="AY213" s="43"/>
      <c r="AZ213" s="43"/>
      <c r="BA213" s="43">
        <v>13</v>
      </c>
      <c r="BB213" s="43"/>
      <c r="BC213" s="43"/>
      <c r="BD213" s="43">
        <v>14</v>
      </c>
      <c r="BE213" s="43"/>
      <c r="BF213" s="43"/>
      <c r="BG213" s="43">
        <v>15</v>
      </c>
      <c r="BH213" s="43"/>
      <c r="BI213" s="43"/>
      <c r="BJ213" s="43">
        <v>16</v>
      </c>
      <c r="BK213" s="43"/>
      <c r="BL213" s="43"/>
    </row>
    <row r="214" spans="1:79" s="1" customFormat="1" ht="12.75" hidden="1" customHeight="1">
      <c r="A214" s="54" t="s">
        <v>83</v>
      </c>
      <c r="B214" s="55"/>
      <c r="C214" s="55"/>
      <c r="D214" s="54" t="s">
        <v>71</v>
      </c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6"/>
      <c r="W214" s="44" t="s">
        <v>86</v>
      </c>
      <c r="X214" s="44"/>
      <c r="Y214" s="44"/>
      <c r="Z214" s="44" t="s">
        <v>87</v>
      </c>
      <c r="AA214" s="44"/>
      <c r="AB214" s="44"/>
      <c r="AC214" s="57" t="s">
        <v>88</v>
      </c>
      <c r="AD214" s="57"/>
      <c r="AE214" s="57"/>
      <c r="AF214" s="57" t="s">
        <v>89</v>
      </c>
      <c r="AG214" s="57"/>
      <c r="AH214" s="57"/>
      <c r="AI214" s="44" t="s">
        <v>90</v>
      </c>
      <c r="AJ214" s="44"/>
      <c r="AK214" s="44"/>
      <c r="AL214" s="44" t="s">
        <v>91</v>
      </c>
      <c r="AM214" s="44"/>
      <c r="AN214" s="44"/>
      <c r="AO214" s="57" t="s">
        <v>118</v>
      </c>
      <c r="AP214" s="57"/>
      <c r="AQ214" s="57"/>
      <c r="AR214" s="57" t="s">
        <v>92</v>
      </c>
      <c r="AS214" s="57"/>
      <c r="AT214" s="57"/>
      <c r="AU214" s="44" t="s">
        <v>119</v>
      </c>
      <c r="AV214" s="44"/>
      <c r="AW214" s="44"/>
      <c r="AX214" s="57" t="s">
        <v>120</v>
      </c>
      <c r="AY214" s="57"/>
      <c r="AZ214" s="57"/>
      <c r="BA214" s="44" t="s">
        <v>121</v>
      </c>
      <c r="BB214" s="44"/>
      <c r="BC214" s="44"/>
      <c r="BD214" s="57" t="s">
        <v>122</v>
      </c>
      <c r="BE214" s="57"/>
      <c r="BF214" s="57"/>
      <c r="BG214" s="44" t="s">
        <v>123</v>
      </c>
      <c r="BH214" s="44"/>
      <c r="BI214" s="44"/>
      <c r="BJ214" s="57" t="s">
        <v>124</v>
      </c>
      <c r="BK214" s="57"/>
      <c r="BL214" s="57"/>
      <c r="CA214" s="1" t="s">
        <v>117</v>
      </c>
    </row>
    <row r="215" spans="1:79" s="30" customFormat="1" ht="12.75" customHeight="1">
      <c r="A215" s="94">
        <v>1</v>
      </c>
      <c r="B215" s="95"/>
      <c r="C215" s="95"/>
      <c r="D215" s="94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8"/>
      <c r="W215" s="93">
        <v>145.5</v>
      </c>
      <c r="X215" s="93"/>
      <c r="Y215" s="93"/>
      <c r="Z215" s="93">
        <v>138.5</v>
      </c>
      <c r="AA215" s="93"/>
      <c r="AB215" s="93"/>
      <c r="AC215" s="93">
        <v>0</v>
      </c>
      <c r="AD215" s="93"/>
      <c r="AE215" s="93"/>
      <c r="AF215" s="93">
        <v>0</v>
      </c>
      <c r="AG215" s="93"/>
      <c r="AH215" s="93"/>
      <c r="AI215" s="93">
        <v>147.5</v>
      </c>
      <c r="AJ215" s="93"/>
      <c r="AK215" s="93"/>
      <c r="AL215" s="93">
        <v>137.5</v>
      </c>
      <c r="AM215" s="93"/>
      <c r="AN215" s="93"/>
      <c r="AO215" s="93">
        <v>0</v>
      </c>
      <c r="AP215" s="93"/>
      <c r="AQ215" s="93"/>
      <c r="AR215" s="93">
        <v>0</v>
      </c>
      <c r="AS215" s="93"/>
      <c r="AT215" s="93"/>
      <c r="AU215" s="93">
        <v>147.5</v>
      </c>
      <c r="AV215" s="93"/>
      <c r="AW215" s="93"/>
      <c r="AX215" s="93">
        <v>0</v>
      </c>
      <c r="AY215" s="93"/>
      <c r="AZ215" s="93"/>
      <c r="BA215" s="93"/>
      <c r="BB215" s="93"/>
      <c r="BC215" s="93"/>
      <c r="BD215" s="93"/>
      <c r="BE215" s="93"/>
      <c r="BF215" s="93"/>
      <c r="BG215" s="93"/>
      <c r="BH215" s="93"/>
      <c r="BI215" s="93"/>
      <c r="BJ215" s="93"/>
      <c r="BK215" s="93"/>
      <c r="BL215" s="93"/>
      <c r="CA215" s="30" t="s">
        <v>52</v>
      </c>
    </row>
    <row r="216" spans="1:79" s="7" customFormat="1" ht="13.15" customHeight="1">
      <c r="A216" s="105">
        <v>2</v>
      </c>
      <c r="B216" s="106"/>
      <c r="C216" s="106"/>
      <c r="D216" s="36" t="s">
        <v>279</v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3"/>
      <c r="W216" s="96">
        <v>145.5</v>
      </c>
      <c r="X216" s="96"/>
      <c r="Y216" s="96"/>
      <c r="Z216" s="96">
        <v>138.5</v>
      </c>
      <c r="AA216" s="96"/>
      <c r="AB216" s="96"/>
      <c r="AC216" s="96">
        <v>0</v>
      </c>
      <c r="AD216" s="96"/>
      <c r="AE216" s="96"/>
      <c r="AF216" s="96">
        <v>0</v>
      </c>
      <c r="AG216" s="96"/>
      <c r="AH216" s="96"/>
      <c r="AI216" s="96">
        <v>147.5</v>
      </c>
      <c r="AJ216" s="96"/>
      <c r="AK216" s="96"/>
      <c r="AL216" s="96">
        <v>137.5</v>
      </c>
      <c r="AM216" s="96"/>
      <c r="AN216" s="96"/>
      <c r="AO216" s="96">
        <v>0</v>
      </c>
      <c r="AP216" s="96"/>
      <c r="AQ216" s="96"/>
      <c r="AR216" s="96">
        <v>0</v>
      </c>
      <c r="AS216" s="96"/>
      <c r="AT216" s="96"/>
      <c r="AU216" s="96">
        <v>147.5</v>
      </c>
      <c r="AV216" s="96"/>
      <c r="AW216" s="96"/>
      <c r="AX216" s="96">
        <v>0</v>
      </c>
      <c r="AY216" s="96"/>
      <c r="AZ216" s="96"/>
      <c r="BA216" s="96"/>
      <c r="BB216" s="96"/>
      <c r="BC216" s="96"/>
      <c r="BD216" s="96"/>
      <c r="BE216" s="96"/>
      <c r="BF216" s="96"/>
      <c r="BG216" s="96"/>
      <c r="BH216" s="96"/>
      <c r="BI216" s="96"/>
      <c r="BJ216" s="96"/>
      <c r="BK216" s="96"/>
      <c r="BL216" s="96"/>
    </row>
    <row r="217" spans="1:79" s="30" customFormat="1" ht="26.45" customHeight="1">
      <c r="A217" s="94">
        <v>3</v>
      </c>
      <c r="B217" s="95"/>
      <c r="C217" s="95"/>
      <c r="D217" s="52" t="s">
        <v>280</v>
      </c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8"/>
      <c r="W217" s="93" t="s">
        <v>235</v>
      </c>
      <c r="X217" s="93"/>
      <c r="Y217" s="93"/>
      <c r="Z217" s="93" t="s">
        <v>235</v>
      </c>
      <c r="AA217" s="93"/>
      <c r="AB217" s="93"/>
      <c r="AC217" s="93"/>
      <c r="AD217" s="93"/>
      <c r="AE217" s="93"/>
      <c r="AF217" s="93"/>
      <c r="AG217" s="93"/>
      <c r="AH217" s="93"/>
      <c r="AI217" s="93" t="s">
        <v>235</v>
      </c>
      <c r="AJ217" s="93"/>
      <c r="AK217" s="93"/>
      <c r="AL217" s="93" t="s">
        <v>235</v>
      </c>
      <c r="AM217" s="93"/>
      <c r="AN217" s="93"/>
      <c r="AO217" s="93"/>
      <c r="AP217" s="93"/>
      <c r="AQ217" s="93"/>
      <c r="AR217" s="93"/>
      <c r="AS217" s="93"/>
      <c r="AT217" s="93"/>
      <c r="AU217" s="93" t="s">
        <v>235</v>
      </c>
      <c r="AV217" s="93"/>
      <c r="AW217" s="93"/>
      <c r="AX217" s="93"/>
      <c r="AY217" s="93"/>
      <c r="AZ217" s="93"/>
      <c r="BA217" s="93" t="s">
        <v>235</v>
      </c>
      <c r="BB217" s="93"/>
      <c r="BC217" s="93"/>
      <c r="BD217" s="93"/>
      <c r="BE217" s="93"/>
      <c r="BF217" s="93"/>
      <c r="BG217" s="93" t="s">
        <v>235</v>
      </c>
      <c r="BH217" s="93"/>
      <c r="BI217" s="93"/>
      <c r="BJ217" s="93"/>
      <c r="BK217" s="93"/>
      <c r="BL217" s="93"/>
    </row>
    <row r="220" spans="1:79" ht="14.25" customHeight="1">
      <c r="A220" s="92" t="s">
        <v>169</v>
      </c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2"/>
      <c r="BC220" s="92"/>
      <c r="BD220" s="92"/>
      <c r="BE220" s="92"/>
      <c r="BF220" s="92"/>
      <c r="BG220" s="92"/>
      <c r="BH220" s="92"/>
      <c r="BI220" s="92"/>
      <c r="BJ220" s="92"/>
      <c r="BK220" s="92"/>
      <c r="BL220" s="92"/>
    </row>
    <row r="221" spans="1:79" ht="14.25" customHeight="1">
      <c r="A221" s="92" t="s">
        <v>297</v>
      </c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2"/>
      <c r="BC221" s="92"/>
      <c r="BD221" s="92"/>
      <c r="BE221" s="92"/>
      <c r="BF221" s="92"/>
      <c r="BG221" s="92"/>
      <c r="BH221" s="92"/>
      <c r="BI221" s="92"/>
      <c r="BJ221" s="92"/>
      <c r="BK221" s="92"/>
      <c r="BL221" s="92"/>
      <c r="BM221" s="92"/>
      <c r="BN221" s="92"/>
      <c r="BO221" s="92"/>
      <c r="BP221" s="92"/>
      <c r="BQ221" s="92"/>
      <c r="BR221" s="92"/>
      <c r="BS221" s="92"/>
    </row>
    <row r="222" spans="1:79" ht="15" customHeight="1">
      <c r="A222" s="65" t="s">
        <v>225</v>
      </c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</row>
    <row r="223" spans="1:79" ht="15" customHeight="1">
      <c r="A223" s="43" t="s">
        <v>9</v>
      </c>
      <c r="B223" s="43"/>
      <c r="C223" s="43"/>
      <c r="D223" s="43"/>
      <c r="E223" s="43"/>
      <c r="F223" s="43"/>
      <c r="G223" s="43" t="s">
        <v>142</v>
      </c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 t="s">
        <v>16</v>
      </c>
      <c r="U223" s="43"/>
      <c r="V223" s="43"/>
      <c r="W223" s="43"/>
      <c r="X223" s="43"/>
      <c r="Y223" s="43"/>
      <c r="Z223" s="43"/>
      <c r="AA223" s="58" t="s">
        <v>226</v>
      </c>
      <c r="AB223" s="141"/>
      <c r="AC223" s="141"/>
      <c r="AD223" s="141"/>
      <c r="AE223" s="141"/>
      <c r="AF223" s="141"/>
      <c r="AG223" s="141"/>
      <c r="AH223" s="141"/>
      <c r="AI223" s="141"/>
      <c r="AJ223" s="141"/>
      <c r="AK223" s="141"/>
      <c r="AL223" s="141"/>
      <c r="AM223" s="141"/>
      <c r="AN223" s="141"/>
      <c r="AO223" s="142"/>
      <c r="AP223" s="58" t="s">
        <v>227</v>
      </c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60"/>
      <c r="BE223" s="58" t="s">
        <v>228</v>
      </c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9"/>
      <c r="BS223" s="60"/>
    </row>
    <row r="224" spans="1:79" ht="32.1" customHeight="1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 t="s">
        <v>7</v>
      </c>
      <c r="AB224" s="43"/>
      <c r="AC224" s="43"/>
      <c r="AD224" s="43"/>
      <c r="AE224" s="43"/>
      <c r="AF224" s="43" t="s">
        <v>6</v>
      </c>
      <c r="AG224" s="43"/>
      <c r="AH224" s="43"/>
      <c r="AI224" s="43"/>
      <c r="AJ224" s="43"/>
      <c r="AK224" s="43" t="s">
        <v>103</v>
      </c>
      <c r="AL224" s="43"/>
      <c r="AM224" s="43"/>
      <c r="AN224" s="43"/>
      <c r="AO224" s="43"/>
      <c r="AP224" s="43" t="s">
        <v>7</v>
      </c>
      <c r="AQ224" s="43"/>
      <c r="AR224" s="43"/>
      <c r="AS224" s="43"/>
      <c r="AT224" s="43"/>
      <c r="AU224" s="43" t="s">
        <v>6</v>
      </c>
      <c r="AV224" s="43"/>
      <c r="AW224" s="43"/>
      <c r="AX224" s="43"/>
      <c r="AY224" s="43"/>
      <c r="AZ224" s="43" t="s">
        <v>110</v>
      </c>
      <c r="BA224" s="43"/>
      <c r="BB224" s="43"/>
      <c r="BC224" s="43"/>
      <c r="BD224" s="43"/>
      <c r="BE224" s="43" t="s">
        <v>7</v>
      </c>
      <c r="BF224" s="43"/>
      <c r="BG224" s="43"/>
      <c r="BH224" s="43"/>
      <c r="BI224" s="43"/>
      <c r="BJ224" s="43" t="s">
        <v>6</v>
      </c>
      <c r="BK224" s="43"/>
      <c r="BL224" s="43"/>
      <c r="BM224" s="43"/>
      <c r="BN224" s="43"/>
      <c r="BO224" s="43" t="s">
        <v>143</v>
      </c>
      <c r="BP224" s="43"/>
      <c r="BQ224" s="43"/>
      <c r="BR224" s="43"/>
      <c r="BS224" s="43"/>
    </row>
    <row r="225" spans="1:79" ht="15" customHeight="1">
      <c r="A225" s="43">
        <v>1</v>
      </c>
      <c r="B225" s="43"/>
      <c r="C225" s="43"/>
      <c r="D225" s="43"/>
      <c r="E225" s="43"/>
      <c r="F225" s="43"/>
      <c r="G225" s="43">
        <v>2</v>
      </c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>
        <v>3</v>
      </c>
      <c r="U225" s="43"/>
      <c r="V225" s="43"/>
      <c r="W225" s="43"/>
      <c r="X225" s="43"/>
      <c r="Y225" s="43"/>
      <c r="Z225" s="43"/>
      <c r="AA225" s="43">
        <v>4</v>
      </c>
      <c r="AB225" s="43"/>
      <c r="AC225" s="43"/>
      <c r="AD225" s="43"/>
      <c r="AE225" s="43"/>
      <c r="AF225" s="43">
        <v>5</v>
      </c>
      <c r="AG225" s="43"/>
      <c r="AH225" s="43"/>
      <c r="AI225" s="43"/>
      <c r="AJ225" s="43"/>
      <c r="AK225" s="43">
        <v>6</v>
      </c>
      <c r="AL225" s="43"/>
      <c r="AM225" s="43"/>
      <c r="AN225" s="43"/>
      <c r="AO225" s="43"/>
      <c r="AP225" s="43">
        <v>7</v>
      </c>
      <c r="AQ225" s="43"/>
      <c r="AR225" s="43"/>
      <c r="AS225" s="43"/>
      <c r="AT225" s="43"/>
      <c r="AU225" s="43">
        <v>8</v>
      </c>
      <c r="AV225" s="43"/>
      <c r="AW225" s="43"/>
      <c r="AX225" s="43"/>
      <c r="AY225" s="43"/>
      <c r="AZ225" s="43">
        <v>9</v>
      </c>
      <c r="BA225" s="43"/>
      <c r="BB225" s="43"/>
      <c r="BC225" s="43"/>
      <c r="BD225" s="43"/>
      <c r="BE225" s="43">
        <v>10</v>
      </c>
      <c r="BF225" s="43"/>
      <c r="BG225" s="43"/>
      <c r="BH225" s="43"/>
      <c r="BI225" s="43"/>
      <c r="BJ225" s="43">
        <v>11</v>
      </c>
      <c r="BK225" s="43"/>
      <c r="BL225" s="43"/>
      <c r="BM225" s="43"/>
      <c r="BN225" s="43"/>
      <c r="BO225" s="43">
        <v>12</v>
      </c>
      <c r="BP225" s="43"/>
      <c r="BQ225" s="43"/>
      <c r="BR225" s="43"/>
      <c r="BS225" s="43"/>
    </row>
    <row r="226" spans="1:79" s="1" customFormat="1" ht="15" hidden="1" customHeight="1">
      <c r="A226" s="44" t="s">
        <v>83</v>
      </c>
      <c r="B226" s="44"/>
      <c r="C226" s="44"/>
      <c r="D226" s="44"/>
      <c r="E226" s="44"/>
      <c r="F226" s="44"/>
      <c r="G226" s="90" t="s">
        <v>71</v>
      </c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 t="s">
        <v>93</v>
      </c>
      <c r="U226" s="90"/>
      <c r="V226" s="90"/>
      <c r="W226" s="90"/>
      <c r="X226" s="90"/>
      <c r="Y226" s="90"/>
      <c r="Z226" s="90"/>
      <c r="AA226" s="57" t="s">
        <v>79</v>
      </c>
      <c r="AB226" s="57"/>
      <c r="AC226" s="57"/>
      <c r="AD226" s="57"/>
      <c r="AE226" s="57"/>
      <c r="AF226" s="57" t="s">
        <v>80</v>
      </c>
      <c r="AG226" s="57"/>
      <c r="AH226" s="57"/>
      <c r="AI226" s="57"/>
      <c r="AJ226" s="57"/>
      <c r="AK226" s="111" t="s">
        <v>138</v>
      </c>
      <c r="AL226" s="111"/>
      <c r="AM226" s="111"/>
      <c r="AN226" s="111"/>
      <c r="AO226" s="111"/>
      <c r="AP226" s="57" t="s">
        <v>81</v>
      </c>
      <c r="AQ226" s="57"/>
      <c r="AR226" s="57"/>
      <c r="AS226" s="57"/>
      <c r="AT226" s="57"/>
      <c r="AU226" s="57" t="s">
        <v>82</v>
      </c>
      <c r="AV226" s="57"/>
      <c r="AW226" s="57"/>
      <c r="AX226" s="57"/>
      <c r="AY226" s="57"/>
      <c r="AZ226" s="111" t="s">
        <v>138</v>
      </c>
      <c r="BA226" s="111"/>
      <c r="BB226" s="111"/>
      <c r="BC226" s="111"/>
      <c r="BD226" s="111"/>
      <c r="BE226" s="57" t="s">
        <v>72</v>
      </c>
      <c r="BF226" s="57"/>
      <c r="BG226" s="57"/>
      <c r="BH226" s="57"/>
      <c r="BI226" s="57"/>
      <c r="BJ226" s="57" t="s">
        <v>73</v>
      </c>
      <c r="BK226" s="57"/>
      <c r="BL226" s="57"/>
      <c r="BM226" s="57"/>
      <c r="BN226" s="57"/>
      <c r="BO226" s="111" t="s">
        <v>138</v>
      </c>
      <c r="BP226" s="111"/>
      <c r="BQ226" s="111"/>
      <c r="BR226" s="111"/>
      <c r="BS226" s="111"/>
      <c r="CA226" s="1" t="s">
        <v>53</v>
      </c>
    </row>
    <row r="227" spans="1:79" s="7" customFormat="1" ht="12.75" customHeight="1">
      <c r="A227" s="89"/>
      <c r="B227" s="89"/>
      <c r="C227" s="89"/>
      <c r="D227" s="89"/>
      <c r="E227" s="89"/>
      <c r="F227" s="89"/>
      <c r="G227" s="88" t="s">
        <v>163</v>
      </c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140"/>
      <c r="U227" s="140"/>
      <c r="V227" s="140"/>
      <c r="W227" s="140"/>
      <c r="X227" s="140"/>
      <c r="Y227" s="140"/>
      <c r="Z227" s="140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  <c r="AK227" s="99">
        <f>IF(ISNUMBER(AA227),AA227,0)+IF(ISNUMBER(AF227),AF227,0)</f>
        <v>0</v>
      </c>
      <c r="AL227" s="99"/>
      <c r="AM227" s="99"/>
      <c r="AN227" s="99"/>
      <c r="AO227" s="99"/>
      <c r="AP227" s="99"/>
      <c r="AQ227" s="99"/>
      <c r="AR227" s="99"/>
      <c r="AS227" s="99"/>
      <c r="AT227" s="99"/>
      <c r="AU227" s="99"/>
      <c r="AV227" s="99"/>
      <c r="AW227" s="99"/>
      <c r="AX227" s="99"/>
      <c r="AY227" s="99"/>
      <c r="AZ227" s="99">
        <f>IF(ISNUMBER(AP227),AP227,0)+IF(ISNUMBER(AU227),AU227,0)</f>
        <v>0</v>
      </c>
      <c r="BA227" s="99"/>
      <c r="BB227" s="99"/>
      <c r="BC227" s="99"/>
      <c r="BD227" s="99"/>
      <c r="BE227" s="99"/>
      <c r="BF227" s="99"/>
      <c r="BG227" s="99"/>
      <c r="BH227" s="99"/>
      <c r="BI227" s="99"/>
      <c r="BJ227" s="99"/>
      <c r="BK227" s="99"/>
      <c r="BL227" s="99"/>
      <c r="BM227" s="99"/>
      <c r="BN227" s="99"/>
      <c r="BO227" s="99">
        <f>IF(ISNUMBER(BE227),BE227,0)+IF(ISNUMBER(BJ227),BJ227,0)</f>
        <v>0</v>
      </c>
      <c r="BP227" s="99"/>
      <c r="BQ227" s="99"/>
      <c r="BR227" s="99"/>
      <c r="BS227" s="99"/>
      <c r="CA227" s="7" t="s">
        <v>54</v>
      </c>
    </row>
    <row r="229" spans="1:79" ht="13.5" customHeight="1">
      <c r="A229" s="92" t="s">
        <v>311</v>
      </c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2"/>
      <c r="BC229" s="92"/>
      <c r="BD229" s="92"/>
      <c r="BE229" s="92"/>
      <c r="BF229" s="92"/>
      <c r="BG229" s="92"/>
      <c r="BH229" s="92"/>
      <c r="BI229" s="92"/>
      <c r="BJ229" s="92"/>
      <c r="BK229" s="92"/>
      <c r="BL229" s="92"/>
    </row>
    <row r="230" spans="1:79" ht="15" customHeight="1">
      <c r="A230" s="138" t="s">
        <v>225</v>
      </c>
      <c r="B230" s="138"/>
      <c r="C230" s="138"/>
      <c r="D230" s="138"/>
      <c r="E230" s="138"/>
      <c r="F230" s="138"/>
      <c r="G230" s="138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8"/>
      <c r="T230" s="138"/>
      <c r="U230" s="138"/>
      <c r="V230" s="138"/>
      <c r="W230" s="138"/>
      <c r="X230" s="138"/>
      <c r="Y230" s="138"/>
      <c r="Z230" s="138"/>
      <c r="AA230" s="138"/>
      <c r="AB230" s="138"/>
      <c r="AC230" s="138"/>
      <c r="AD230" s="138"/>
      <c r="AE230" s="138"/>
      <c r="AF230" s="138"/>
      <c r="AG230" s="138"/>
      <c r="AH230" s="138"/>
      <c r="AI230" s="138"/>
      <c r="AJ230" s="138"/>
      <c r="AK230" s="138"/>
      <c r="AL230" s="138"/>
      <c r="AM230" s="138"/>
      <c r="AN230" s="138"/>
      <c r="AO230" s="138"/>
      <c r="AP230" s="138"/>
      <c r="AQ230" s="138"/>
      <c r="AR230" s="138"/>
      <c r="AS230" s="138"/>
      <c r="AT230" s="138"/>
      <c r="AU230" s="138"/>
      <c r="AV230" s="138"/>
      <c r="AW230" s="138"/>
      <c r="AX230" s="138"/>
      <c r="AY230" s="138"/>
      <c r="AZ230" s="138"/>
      <c r="BA230" s="138"/>
      <c r="BB230" s="138"/>
      <c r="BC230" s="138"/>
      <c r="BD230" s="138"/>
    </row>
    <row r="231" spans="1:79" ht="15" customHeight="1">
      <c r="A231" s="43" t="s">
        <v>9</v>
      </c>
      <c r="B231" s="43"/>
      <c r="C231" s="43"/>
      <c r="D231" s="43"/>
      <c r="E231" s="43"/>
      <c r="F231" s="43"/>
      <c r="G231" s="43" t="s">
        <v>142</v>
      </c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 t="s">
        <v>16</v>
      </c>
      <c r="U231" s="43"/>
      <c r="V231" s="43"/>
      <c r="W231" s="43"/>
      <c r="X231" s="43"/>
      <c r="Y231" s="43"/>
      <c r="Z231" s="43"/>
      <c r="AA231" s="58" t="s">
        <v>229</v>
      </c>
      <c r="AB231" s="141"/>
      <c r="AC231" s="141"/>
      <c r="AD231" s="141"/>
      <c r="AE231" s="141"/>
      <c r="AF231" s="141"/>
      <c r="AG231" s="141"/>
      <c r="AH231" s="141"/>
      <c r="AI231" s="141"/>
      <c r="AJ231" s="141"/>
      <c r="AK231" s="141"/>
      <c r="AL231" s="141"/>
      <c r="AM231" s="141"/>
      <c r="AN231" s="141"/>
      <c r="AO231" s="142"/>
      <c r="AP231" s="58" t="s">
        <v>231</v>
      </c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60"/>
    </row>
    <row r="232" spans="1:79" ht="32.1" customHeight="1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 t="s">
        <v>7</v>
      </c>
      <c r="AB232" s="43"/>
      <c r="AC232" s="43"/>
      <c r="AD232" s="43"/>
      <c r="AE232" s="43"/>
      <c r="AF232" s="43" t="s">
        <v>6</v>
      </c>
      <c r="AG232" s="43"/>
      <c r="AH232" s="43"/>
      <c r="AI232" s="43"/>
      <c r="AJ232" s="43"/>
      <c r="AK232" s="43" t="s">
        <v>103</v>
      </c>
      <c r="AL232" s="43"/>
      <c r="AM232" s="43"/>
      <c r="AN232" s="43"/>
      <c r="AO232" s="43"/>
      <c r="AP232" s="43" t="s">
        <v>7</v>
      </c>
      <c r="AQ232" s="43"/>
      <c r="AR232" s="43"/>
      <c r="AS232" s="43"/>
      <c r="AT232" s="43"/>
      <c r="AU232" s="43" t="s">
        <v>6</v>
      </c>
      <c r="AV232" s="43"/>
      <c r="AW232" s="43"/>
      <c r="AX232" s="43"/>
      <c r="AY232" s="43"/>
      <c r="AZ232" s="43" t="s">
        <v>110</v>
      </c>
      <c r="BA232" s="43"/>
      <c r="BB232" s="43"/>
      <c r="BC232" s="43"/>
      <c r="BD232" s="43"/>
    </row>
    <row r="233" spans="1:79" ht="15" customHeight="1">
      <c r="A233" s="43">
        <v>1</v>
      </c>
      <c r="B233" s="43"/>
      <c r="C233" s="43"/>
      <c r="D233" s="43"/>
      <c r="E233" s="43"/>
      <c r="F233" s="43"/>
      <c r="G233" s="43">
        <v>2</v>
      </c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>
        <v>3</v>
      </c>
      <c r="U233" s="43"/>
      <c r="V233" s="43"/>
      <c r="W233" s="43"/>
      <c r="X233" s="43"/>
      <c r="Y233" s="43"/>
      <c r="Z233" s="43"/>
      <c r="AA233" s="43">
        <v>4</v>
      </c>
      <c r="AB233" s="43"/>
      <c r="AC233" s="43"/>
      <c r="AD233" s="43"/>
      <c r="AE233" s="43"/>
      <c r="AF233" s="43">
        <v>5</v>
      </c>
      <c r="AG233" s="43"/>
      <c r="AH233" s="43"/>
      <c r="AI233" s="43"/>
      <c r="AJ233" s="43"/>
      <c r="AK233" s="43">
        <v>6</v>
      </c>
      <c r="AL233" s="43"/>
      <c r="AM233" s="43"/>
      <c r="AN233" s="43"/>
      <c r="AO233" s="43"/>
      <c r="AP233" s="43">
        <v>7</v>
      </c>
      <c r="AQ233" s="43"/>
      <c r="AR233" s="43"/>
      <c r="AS233" s="43"/>
      <c r="AT233" s="43"/>
      <c r="AU233" s="43">
        <v>8</v>
      </c>
      <c r="AV233" s="43"/>
      <c r="AW233" s="43"/>
      <c r="AX233" s="43"/>
      <c r="AY233" s="43"/>
      <c r="AZ233" s="43">
        <v>9</v>
      </c>
      <c r="BA233" s="43"/>
      <c r="BB233" s="43"/>
      <c r="BC233" s="43"/>
      <c r="BD233" s="43"/>
    </row>
    <row r="234" spans="1:79" s="1" customFormat="1" ht="12" hidden="1" customHeight="1">
      <c r="A234" s="44" t="s">
        <v>83</v>
      </c>
      <c r="B234" s="44"/>
      <c r="C234" s="44"/>
      <c r="D234" s="44"/>
      <c r="E234" s="44"/>
      <c r="F234" s="44"/>
      <c r="G234" s="90" t="s">
        <v>71</v>
      </c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 t="s">
        <v>93</v>
      </c>
      <c r="U234" s="90"/>
      <c r="V234" s="90"/>
      <c r="W234" s="90"/>
      <c r="X234" s="90"/>
      <c r="Y234" s="90"/>
      <c r="Z234" s="90"/>
      <c r="AA234" s="57" t="s">
        <v>74</v>
      </c>
      <c r="AB234" s="57"/>
      <c r="AC234" s="57"/>
      <c r="AD234" s="57"/>
      <c r="AE234" s="57"/>
      <c r="AF234" s="57" t="s">
        <v>75</v>
      </c>
      <c r="AG234" s="57"/>
      <c r="AH234" s="57"/>
      <c r="AI234" s="57"/>
      <c r="AJ234" s="57"/>
      <c r="AK234" s="111" t="s">
        <v>138</v>
      </c>
      <c r="AL234" s="111"/>
      <c r="AM234" s="111"/>
      <c r="AN234" s="111"/>
      <c r="AO234" s="111"/>
      <c r="AP234" s="57" t="s">
        <v>76</v>
      </c>
      <c r="AQ234" s="57"/>
      <c r="AR234" s="57"/>
      <c r="AS234" s="57"/>
      <c r="AT234" s="57"/>
      <c r="AU234" s="57" t="s">
        <v>77</v>
      </c>
      <c r="AV234" s="57"/>
      <c r="AW234" s="57"/>
      <c r="AX234" s="57"/>
      <c r="AY234" s="57"/>
      <c r="AZ234" s="111" t="s">
        <v>138</v>
      </c>
      <c r="BA234" s="111"/>
      <c r="BB234" s="111"/>
      <c r="BC234" s="111"/>
      <c r="BD234" s="111"/>
      <c r="CA234" s="1" t="s">
        <v>55</v>
      </c>
    </row>
    <row r="235" spans="1:79" s="7" customFormat="1">
      <c r="A235" s="89"/>
      <c r="B235" s="89"/>
      <c r="C235" s="89"/>
      <c r="D235" s="89"/>
      <c r="E235" s="89"/>
      <c r="F235" s="89"/>
      <c r="G235" s="88" t="s">
        <v>163</v>
      </c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140"/>
      <c r="U235" s="140"/>
      <c r="V235" s="140"/>
      <c r="W235" s="140"/>
      <c r="X235" s="140"/>
      <c r="Y235" s="140"/>
      <c r="Z235" s="140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  <c r="AK235" s="99">
        <f>IF(ISNUMBER(AA235),AA235,0)+IF(ISNUMBER(AF235),AF235,0)</f>
        <v>0</v>
      </c>
      <c r="AL235" s="99"/>
      <c r="AM235" s="99"/>
      <c r="AN235" s="99"/>
      <c r="AO235" s="99"/>
      <c r="AP235" s="99"/>
      <c r="AQ235" s="99"/>
      <c r="AR235" s="99"/>
      <c r="AS235" s="99"/>
      <c r="AT235" s="99"/>
      <c r="AU235" s="99"/>
      <c r="AV235" s="99"/>
      <c r="AW235" s="99"/>
      <c r="AX235" s="99"/>
      <c r="AY235" s="99"/>
      <c r="AZ235" s="99">
        <f>IF(ISNUMBER(AP235),AP235,0)+IF(ISNUMBER(AU235),AU235,0)</f>
        <v>0</v>
      </c>
      <c r="BA235" s="99"/>
      <c r="BB235" s="99"/>
      <c r="BC235" s="99"/>
      <c r="BD235" s="99"/>
      <c r="CA235" s="7" t="s">
        <v>56</v>
      </c>
    </row>
    <row r="238" spans="1:79" ht="14.25" customHeight="1">
      <c r="A238" s="92" t="s">
        <v>312</v>
      </c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2"/>
      <c r="BC238" s="92"/>
      <c r="BD238" s="92"/>
      <c r="BE238" s="92"/>
      <c r="BF238" s="92"/>
      <c r="BG238" s="92"/>
      <c r="BH238" s="92"/>
      <c r="BI238" s="92"/>
      <c r="BJ238" s="92"/>
      <c r="BK238" s="92"/>
      <c r="BL238" s="92"/>
    </row>
    <row r="239" spans="1:79" ht="15" customHeight="1">
      <c r="A239" s="138" t="s">
        <v>225</v>
      </c>
      <c r="B239" s="138"/>
      <c r="C239" s="138"/>
      <c r="D239" s="138"/>
      <c r="E239" s="138"/>
      <c r="F239" s="138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8"/>
      <c r="T239" s="138"/>
      <c r="U239" s="138"/>
      <c r="V239" s="138"/>
      <c r="W239" s="138"/>
      <c r="X239" s="138"/>
      <c r="Y239" s="138"/>
      <c r="Z239" s="138"/>
      <c r="AA239" s="139"/>
      <c r="AB239" s="139"/>
      <c r="AC239" s="139"/>
      <c r="AD239" s="139"/>
      <c r="AE239" s="139"/>
      <c r="AF239" s="139"/>
      <c r="AG239" s="139"/>
      <c r="AH239" s="139"/>
      <c r="AI239" s="139"/>
      <c r="AJ239" s="139"/>
      <c r="AK239" s="139"/>
      <c r="AL239" s="139"/>
      <c r="AM239" s="139"/>
      <c r="AN239" s="139"/>
      <c r="AO239" s="139"/>
      <c r="AP239" s="139"/>
      <c r="AQ239" s="139"/>
      <c r="AR239" s="139"/>
      <c r="AS239" s="139"/>
      <c r="AT239" s="139"/>
      <c r="AU239" s="139"/>
      <c r="AV239" s="139"/>
      <c r="AW239" s="139"/>
      <c r="AX239" s="139"/>
      <c r="AY239" s="139"/>
      <c r="AZ239" s="139"/>
      <c r="BA239" s="139"/>
      <c r="BB239" s="139"/>
      <c r="BC239" s="139"/>
      <c r="BD239" s="139"/>
      <c r="BE239" s="139"/>
      <c r="BF239" s="139"/>
      <c r="BG239" s="139"/>
      <c r="BH239" s="139"/>
      <c r="BI239" s="139"/>
      <c r="BJ239" s="139"/>
      <c r="BK239" s="139"/>
      <c r="BL239" s="139"/>
      <c r="BM239" s="139"/>
    </row>
    <row r="240" spans="1:79" ht="23.1" customHeight="1">
      <c r="A240" s="43" t="s">
        <v>144</v>
      </c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121" t="s">
        <v>145</v>
      </c>
      <c r="O240" s="122"/>
      <c r="P240" s="122"/>
      <c r="Q240" s="122"/>
      <c r="R240" s="122"/>
      <c r="S240" s="122"/>
      <c r="T240" s="122"/>
      <c r="U240" s="123"/>
      <c r="V240" s="121" t="s">
        <v>146</v>
      </c>
      <c r="W240" s="122"/>
      <c r="X240" s="122"/>
      <c r="Y240" s="122"/>
      <c r="Z240" s="123"/>
      <c r="AA240" s="43" t="s">
        <v>226</v>
      </c>
      <c r="AB240" s="43"/>
      <c r="AC240" s="43"/>
      <c r="AD240" s="43"/>
      <c r="AE240" s="43"/>
      <c r="AF240" s="43"/>
      <c r="AG240" s="43"/>
      <c r="AH240" s="43"/>
      <c r="AI240" s="43"/>
      <c r="AJ240" s="43" t="s">
        <v>227</v>
      </c>
      <c r="AK240" s="43"/>
      <c r="AL240" s="43"/>
      <c r="AM240" s="43"/>
      <c r="AN240" s="43"/>
      <c r="AO240" s="43"/>
      <c r="AP240" s="43"/>
      <c r="AQ240" s="43"/>
      <c r="AR240" s="43"/>
      <c r="AS240" s="43" t="s">
        <v>228</v>
      </c>
      <c r="AT240" s="43"/>
      <c r="AU240" s="43"/>
      <c r="AV240" s="43"/>
      <c r="AW240" s="43"/>
      <c r="AX240" s="43"/>
      <c r="AY240" s="43"/>
      <c r="AZ240" s="43"/>
      <c r="BA240" s="43"/>
      <c r="BB240" s="43" t="s">
        <v>229</v>
      </c>
      <c r="BC240" s="43"/>
      <c r="BD240" s="43"/>
      <c r="BE240" s="43"/>
      <c r="BF240" s="43"/>
      <c r="BG240" s="43"/>
      <c r="BH240" s="43"/>
      <c r="BI240" s="43"/>
      <c r="BJ240" s="43"/>
      <c r="BK240" s="43" t="s">
        <v>231</v>
      </c>
      <c r="BL240" s="43"/>
      <c r="BM240" s="43"/>
      <c r="BN240" s="43"/>
      <c r="BO240" s="43"/>
      <c r="BP240" s="43"/>
      <c r="BQ240" s="43"/>
      <c r="BR240" s="43"/>
      <c r="BS240" s="43"/>
    </row>
    <row r="241" spans="1:79" ht="95.25" customHeight="1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124"/>
      <c r="O241" s="125"/>
      <c r="P241" s="125"/>
      <c r="Q241" s="125"/>
      <c r="R241" s="125"/>
      <c r="S241" s="125"/>
      <c r="T241" s="125"/>
      <c r="U241" s="126"/>
      <c r="V241" s="124"/>
      <c r="W241" s="125"/>
      <c r="X241" s="125"/>
      <c r="Y241" s="125"/>
      <c r="Z241" s="126"/>
      <c r="AA241" s="97" t="s">
        <v>149</v>
      </c>
      <c r="AB241" s="97"/>
      <c r="AC241" s="97"/>
      <c r="AD241" s="97"/>
      <c r="AE241" s="97"/>
      <c r="AF241" s="97" t="s">
        <v>150</v>
      </c>
      <c r="AG241" s="97"/>
      <c r="AH241" s="97"/>
      <c r="AI241" s="97"/>
      <c r="AJ241" s="97" t="s">
        <v>149</v>
      </c>
      <c r="AK241" s="97"/>
      <c r="AL241" s="97"/>
      <c r="AM241" s="97"/>
      <c r="AN241" s="97"/>
      <c r="AO241" s="97" t="s">
        <v>150</v>
      </c>
      <c r="AP241" s="97"/>
      <c r="AQ241" s="97"/>
      <c r="AR241" s="97"/>
      <c r="AS241" s="97" t="s">
        <v>149</v>
      </c>
      <c r="AT241" s="97"/>
      <c r="AU241" s="97"/>
      <c r="AV241" s="97"/>
      <c r="AW241" s="97"/>
      <c r="AX241" s="97" t="s">
        <v>150</v>
      </c>
      <c r="AY241" s="97"/>
      <c r="AZ241" s="97"/>
      <c r="BA241" s="97"/>
      <c r="BB241" s="97" t="s">
        <v>149</v>
      </c>
      <c r="BC241" s="97"/>
      <c r="BD241" s="97"/>
      <c r="BE241" s="97"/>
      <c r="BF241" s="97"/>
      <c r="BG241" s="97" t="s">
        <v>150</v>
      </c>
      <c r="BH241" s="97"/>
      <c r="BI241" s="97"/>
      <c r="BJ241" s="97"/>
      <c r="BK241" s="97" t="s">
        <v>149</v>
      </c>
      <c r="BL241" s="97"/>
      <c r="BM241" s="97"/>
      <c r="BN241" s="97"/>
      <c r="BO241" s="97"/>
      <c r="BP241" s="97" t="s">
        <v>150</v>
      </c>
      <c r="BQ241" s="97"/>
      <c r="BR241" s="97"/>
      <c r="BS241" s="97"/>
    </row>
    <row r="242" spans="1:79" ht="15" customHeight="1">
      <c r="A242" s="43">
        <v>1</v>
      </c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58">
        <v>2</v>
      </c>
      <c r="O242" s="59"/>
      <c r="P242" s="59"/>
      <c r="Q242" s="59"/>
      <c r="R242" s="59"/>
      <c r="S242" s="59"/>
      <c r="T242" s="59"/>
      <c r="U242" s="60"/>
      <c r="V242" s="43">
        <v>3</v>
      </c>
      <c r="W242" s="43"/>
      <c r="X242" s="43"/>
      <c r="Y242" s="43"/>
      <c r="Z242" s="43"/>
      <c r="AA242" s="43">
        <v>4</v>
      </c>
      <c r="AB242" s="43"/>
      <c r="AC242" s="43"/>
      <c r="AD242" s="43"/>
      <c r="AE242" s="43"/>
      <c r="AF242" s="43">
        <v>5</v>
      </c>
      <c r="AG242" s="43"/>
      <c r="AH242" s="43"/>
      <c r="AI242" s="43"/>
      <c r="AJ242" s="43">
        <v>6</v>
      </c>
      <c r="AK242" s="43"/>
      <c r="AL242" s="43"/>
      <c r="AM242" s="43"/>
      <c r="AN242" s="43"/>
      <c r="AO242" s="43">
        <v>7</v>
      </c>
      <c r="AP242" s="43"/>
      <c r="AQ242" s="43"/>
      <c r="AR242" s="43"/>
      <c r="AS242" s="43">
        <v>8</v>
      </c>
      <c r="AT242" s="43"/>
      <c r="AU242" s="43"/>
      <c r="AV242" s="43"/>
      <c r="AW242" s="43"/>
      <c r="AX242" s="43">
        <v>9</v>
      </c>
      <c r="AY242" s="43"/>
      <c r="AZ242" s="43"/>
      <c r="BA242" s="43"/>
      <c r="BB242" s="43">
        <v>10</v>
      </c>
      <c r="BC242" s="43"/>
      <c r="BD242" s="43"/>
      <c r="BE242" s="43"/>
      <c r="BF242" s="43"/>
      <c r="BG242" s="43">
        <v>11</v>
      </c>
      <c r="BH242" s="43"/>
      <c r="BI242" s="43"/>
      <c r="BJ242" s="43"/>
      <c r="BK242" s="43">
        <v>12</v>
      </c>
      <c r="BL242" s="43"/>
      <c r="BM242" s="43"/>
      <c r="BN242" s="43"/>
      <c r="BO242" s="43"/>
      <c r="BP242" s="43">
        <v>13</v>
      </c>
      <c r="BQ242" s="43"/>
      <c r="BR242" s="43"/>
      <c r="BS242" s="43"/>
    </row>
    <row r="243" spans="1:79" s="1" customFormat="1" ht="12" hidden="1" customHeight="1">
      <c r="A243" s="90" t="s">
        <v>162</v>
      </c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44" t="s">
        <v>147</v>
      </c>
      <c r="O243" s="44"/>
      <c r="P243" s="44"/>
      <c r="Q243" s="44"/>
      <c r="R243" s="44"/>
      <c r="S243" s="44"/>
      <c r="T243" s="44"/>
      <c r="U243" s="44"/>
      <c r="V243" s="44" t="s">
        <v>148</v>
      </c>
      <c r="W243" s="44"/>
      <c r="X243" s="44"/>
      <c r="Y243" s="44"/>
      <c r="Z243" s="44"/>
      <c r="AA243" s="57" t="s">
        <v>79</v>
      </c>
      <c r="AB243" s="57"/>
      <c r="AC243" s="57"/>
      <c r="AD243" s="57"/>
      <c r="AE243" s="57"/>
      <c r="AF243" s="57" t="s">
        <v>80</v>
      </c>
      <c r="AG243" s="57"/>
      <c r="AH243" s="57"/>
      <c r="AI243" s="57"/>
      <c r="AJ243" s="57" t="s">
        <v>81</v>
      </c>
      <c r="AK243" s="57"/>
      <c r="AL243" s="57"/>
      <c r="AM243" s="57"/>
      <c r="AN243" s="57"/>
      <c r="AO243" s="57" t="s">
        <v>82</v>
      </c>
      <c r="AP243" s="57"/>
      <c r="AQ243" s="57"/>
      <c r="AR243" s="57"/>
      <c r="AS243" s="57" t="s">
        <v>72</v>
      </c>
      <c r="AT243" s="57"/>
      <c r="AU243" s="57"/>
      <c r="AV243" s="57"/>
      <c r="AW243" s="57"/>
      <c r="AX243" s="57" t="s">
        <v>73</v>
      </c>
      <c r="AY243" s="57"/>
      <c r="AZ243" s="57"/>
      <c r="BA243" s="57"/>
      <c r="BB243" s="57" t="s">
        <v>74</v>
      </c>
      <c r="BC243" s="57"/>
      <c r="BD243" s="57"/>
      <c r="BE243" s="57"/>
      <c r="BF243" s="57"/>
      <c r="BG243" s="57" t="s">
        <v>75</v>
      </c>
      <c r="BH243" s="57"/>
      <c r="BI243" s="57"/>
      <c r="BJ243" s="57"/>
      <c r="BK243" s="57" t="s">
        <v>76</v>
      </c>
      <c r="BL243" s="57"/>
      <c r="BM243" s="57"/>
      <c r="BN243" s="57"/>
      <c r="BO243" s="57"/>
      <c r="BP243" s="57" t="s">
        <v>77</v>
      </c>
      <c r="BQ243" s="57"/>
      <c r="BR243" s="57"/>
      <c r="BS243" s="57"/>
      <c r="CA243" s="1" t="s">
        <v>57</v>
      </c>
    </row>
    <row r="244" spans="1:79" s="7" customFormat="1" ht="12.75" customHeight="1">
      <c r="A244" s="88" t="s">
        <v>163</v>
      </c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105"/>
      <c r="O244" s="106"/>
      <c r="P244" s="106"/>
      <c r="Q244" s="106"/>
      <c r="R244" s="106"/>
      <c r="S244" s="106"/>
      <c r="T244" s="106"/>
      <c r="U244" s="110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135"/>
      <c r="BQ244" s="136"/>
      <c r="BR244" s="136"/>
      <c r="BS244" s="137"/>
      <c r="CA244" s="7" t="s">
        <v>58</v>
      </c>
    </row>
    <row r="247" spans="1:79" ht="35.25" customHeight="1">
      <c r="A247" s="92" t="s">
        <v>313</v>
      </c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2"/>
      <c r="BC247" s="92"/>
      <c r="BD247" s="92"/>
      <c r="BE247" s="92"/>
      <c r="BF247" s="92"/>
      <c r="BG247" s="92"/>
      <c r="BH247" s="92"/>
      <c r="BI247" s="92"/>
      <c r="BJ247" s="92"/>
      <c r="BK247" s="92"/>
      <c r="BL247" s="92"/>
    </row>
    <row r="248" spans="1:79" ht="15">
      <c r="A248" s="134"/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134"/>
      <c r="AF248" s="134"/>
      <c r="AG248" s="134"/>
      <c r="AH248" s="134"/>
      <c r="AI248" s="134"/>
      <c r="AJ248" s="134"/>
      <c r="AK248" s="134"/>
      <c r="AL248" s="134"/>
      <c r="AM248" s="134"/>
      <c r="AN248" s="134"/>
      <c r="AO248" s="134"/>
      <c r="AP248" s="134"/>
      <c r="AQ248" s="134"/>
      <c r="AR248" s="134"/>
      <c r="AS248" s="134"/>
      <c r="AT248" s="134"/>
      <c r="AU248" s="134"/>
      <c r="AV248" s="134"/>
      <c r="AW248" s="134"/>
      <c r="AX248" s="134"/>
      <c r="AY248" s="134"/>
      <c r="AZ248" s="134"/>
      <c r="BA248" s="134"/>
      <c r="BB248" s="134"/>
      <c r="BC248" s="134"/>
      <c r="BD248" s="134"/>
      <c r="BE248" s="134"/>
      <c r="BF248" s="134"/>
      <c r="BG248" s="134"/>
      <c r="BH248" s="134"/>
      <c r="BI248" s="134"/>
      <c r="BJ248" s="134"/>
      <c r="BK248" s="134"/>
      <c r="BL248" s="134"/>
    </row>
    <row r="249" spans="1:79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</row>
    <row r="251" spans="1:79" ht="28.5" customHeight="1">
      <c r="A251" s="64" t="s">
        <v>298</v>
      </c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</row>
    <row r="252" spans="1:79" ht="14.25" customHeight="1">
      <c r="A252" s="92" t="s">
        <v>284</v>
      </c>
      <c r="B252" s="92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2"/>
      <c r="BC252" s="92"/>
      <c r="BD252" s="92"/>
      <c r="BE252" s="92"/>
      <c r="BF252" s="92"/>
      <c r="BG252" s="92"/>
      <c r="BH252" s="92"/>
      <c r="BI252" s="92"/>
      <c r="BJ252" s="92"/>
      <c r="BK252" s="92"/>
      <c r="BL252" s="92"/>
    </row>
    <row r="253" spans="1:79" ht="15" customHeight="1">
      <c r="A253" s="65" t="s">
        <v>225</v>
      </c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</row>
    <row r="254" spans="1:79" ht="42.95" customHeight="1">
      <c r="A254" s="97" t="s">
        <v>151</v>
      </c>
      <c r="B254" s="97"/>
      <c r="C254" s="97"/>
      <c r="D254" s="97"/>
      <c r="E254" s="97"/>
      <c r="F254" s="97"/>
      <c r="G254" s="43" t="s">
        <v>22</v>
      </c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 t="s">
        <v>18</v>
      </c>
      <c r="U254" s="43"/>
      <c r="V254" s="43"/>
      <c r="W254" s="43"/>
      <c r="X254" s="43"/>
      <c r="Y254" s="43"/>
      <c r="Z254" s="43" t="s">
        <v>17</v>
      </c>
      <c r="AA254" s="43"/>
      <c r="AB254" s="43"/>
      <c r="AC254" s="43"/>
      <c r="AD254" s="43"/>
      <c r="AE254" s="43" t="s">
        <v>152</v>
      </c>
      <c r="AF254" s="43"/>
      <c r="AG254" s="43"/>
      <c r="AH254" s="43"/>
      <c r="AI254" s="43"/>
      <c r="AJ254" s="43"/>
      <c r="AK254" s="43" t="s">
        <v>153</v>
      </c>
      <c r="AL254" s="43"/>
      <c r="AM254" s="43"/>
      <c r="AN254" s="43"/>
      <c r="AO254" s="43"/>
      <c r="AP254" s="43"/>
      <c r="AQ254" s="43" t="s">
        <v>154</v>
      </c>
      <c r="AR254" s="43"/>
      <c r="AS254" s="43"/>
      <c r="AT254" s="43"/>
      <c r="AU254" s="43"/>
      <c r="AV254" s="43"/>
      <c r="AW254" s="43" t="s">
        <v>112</v>
      </c>
      <c r="AX254" s="43"/>
      <c r="AY254" s="43"/>
      <c r="AZ254" s="43"/>
      <c r="BA254" s="43"/>
      <c r="BB254" s="43"/>
      <c r="BC254" s="43"/>
      <c r="BD254" s="43"/>
      <c r="BE254" s="43"/>
      <c r="BF254" s="43"/>
      <c r="BG254" s="43" t="s">
        <v>155</v>
      </c>
      <c r="BH254" s="43"/>
      <c r="BI254" s="43"/>
      <c r="BJ254" s="43"/>
      <c r="BK254" s="43"/>
      <c r="BL254" s="43"/>
    </row>
    <row r="255" spans="1:79" ht="39.950000000000003" customHeight="1">
      <c r="A255" s="97"/>
      <c r="B255" s="97"/>
      <c r="C255" s="97"/>
      <c r="D255" s="97"/>
      <c r="E255" s="97"/>
      <c r="F255" s="97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 t="s">
        <v>20</v>
      </c>
      <c r="AX255" s="43"/>
      <c r="AY255" s="43"/>
      <c r="AZ255" s="43"/>
      <c r="BA255" s="43"/>
      <c r="BB255" s="43" t="s">
        <v>19</v>
      </c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</row>
    <row r="256" spans="1:79" ht="15" customHeight="1">
      <c r="A256" s="43">
        <v>1</v>
      </c>
      <c r="B256" s="43"/>
      <c r="C256" s="43"/>
      <c r="D256" s="43"/>
      <c r="E256" s="43"/>
      <c r="F256" s="43"/>
      <c r="G256" s="43">
        <v>2</v>
      </c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>
        <v>3</v>
      </c>
      <c r="U256" s="43"/>
      <c r="V256" s="43"/>
      <c r="W256" s="43"/>
      <c r="X256" s="43"/>
      <c r="Y256" s="43"/>
      <c r="Z256" s="43">
        <v>4</v>
      </c>
      <c r="AA256" s="43"/>
      <c r="AB256" s="43"/>
      <c r="AC256" s="43"/>
      <c r="AD256" s="43"/>
      <c r="AE256" s="43">
        <v>5</v>
      </c>
      <c r="AF256" s="43"/>
      <c r="AG256" s="43"/>
      <c r="AH256" s="43"/>
      <c r="AI256" s="43"/>
      <c r="AJ256" s="43"/>
      <c r="AK256" s="43">
        <v>6</v>
      </c>
      <c r="AL256" s="43"/>
      <c r="AM256" s="43"/>
      <c r="AN256" s="43"/>
      <c r="AO256" s="43"/>
      <c r="AP256" s="43"/>
      <c r="AQ256" s="43">
        <v>7</v>
      </c>
      <c r="AR256" s="43"/>
      <c r="AS256" s="43"/>
      <c r="AT256" s="43"/>
      <c r="AU256" s="43"/>
      <c r="AV256" s="43"/>
      <c r="AW256" s="43">
        <v>8</v>
      </c>
      <c r="AX256" s="43"/>
      <c r="AY256" s="43"/>
      <c r="AZ256" s="43"/>
      <c r="BA256" s="43"/>
      <c r="BB256" s="43">
        <v>9</v>
      </c>
      <c r="BC256" s="43"/>
      <c r="BD256" s="43"/>
      <c r="BE256" s="43"/>
      <c r="BF256" s="43"/>
      <c r="BG256" s="43">
        <v>10</v>
      </c>
      <c r="BH256" s="43"/>
      <c r="BI256" s="43"/>
      <c r="BJ256" s="43"/>
      <c r="BK256" s="43"/>
      <c r="BL256" s="43"/>
    </row>
    <row r="257" spans="1:79" s="1" customFormat="1" ht="12" hidden="1" customHeight="1">
      <c r="A257" s="44" t="s">
        <v>78</v>
      </c>
      <c r="B257" s="44"/>
      <c r="C257" s="44"/>
      <c r="D257" s="44"/>
      <c r="E257" s="44"/>
      <c r="F257" s="44"/>
      <c r="G257" s="90" t="s">
        <v>71</v>
      </c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57" t="s">
        <v>94</v>
      </c>
      <c r="U257" s="57"/>
      <c r="V257" s="57"/>
      <c r="W257" s="57"/>
      <c r="X257" s="57"/>
      <c r="Y257" s="57"/>
      <c r="Z257" s="57" t="s">
        <v>95</v>
      </c>
      <c r="AA257" s="57"/>
      <c r="AB257" s="57"/>
      <c r="AC257" s="57"/>
      <c r="AD257" s="57"/>
      <c r="AE257" s="57" t="s">
        <v>96</v>
      </c>
      <c r="AF257" s="57"/>
      <c r="AG257" s="57"/>
      <c r="AH257" s="57"/>
      <c r="AI257" s="57"/>
      <c r="AJ257" s="57"/>
      <c r="AK257" s="57" t="s">
        <v>97</v>
      </c>
      <c r="AL257" s="57"/>
      <c r="AM257" s="57"/>
      <c r="AN257" s="57"/>
      <c r="AO257" s="57"/>
      <c r="AP257" s="57"/>
      <c r="AQ257" s="133" t="s">
        <v>113</v>
      </c>
      <c r="AR257" s="57"/>
      <c r="AS257" s="57"/>
      <c r="AT257" s="57"/>
      <c r="AU257" s="57"/>
      <c r="AV257" s="57"/>
      <c r="AW257" s="57" t="s">
        <v>98</v>
      </c>
      <c r="AX257" s="57"/>
      <c r="AY257" s="57"/>
      <c r="AZ257" s="57"/>
      <c r="BA257" s="57"/>
      <c r="BB257" s="57" t="s">
        <v>99</v>
      </c>
      <c r="BC257" s="57"/>
      <c r="BD257" s="57"/>
      <c r="BE257" s="57"/>
      <c r="BF257" s="57"/>
      <c r="BG257" s="133" t="s">
        <v>114</v>
      </c>
      <c r="BH257" s="57"/>
      <c r="BI257" s="57"/>
      <c r="BJ257" s="57"/>
      <c r="BK257" s="57"/>
      <c r="BL257" s="57"/>
      <c r="CA257" s="1" t="s">
        <v>59</v>
      </c>
    </row>
    <row r="258" spans="1:79" s="30" customFormat="1" ht="13.15" customHeight="1">
      <c r="A258" s="86">
        <v>2111</v>
      </c>
      <c r="B258" s="86"/>
      <c r="C258" s="86"/>
      <c r="D258" s="86"/>
      <c r="E258" s="86"/>
      <c r="F258" s="86"/>
      <c r="G258" s="39" t="s">
        <v>240</v>
      </c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1"/>
      <c r="T258" s="84">
        <v>15352500</v>
      </c>
      <c r="U258" s="84"/>
      <c r="V258" s="84"/>
      <c r="W258" s="84"/>
      <c r="X258" s="84"/>
      <c r="Y258" s="84"/>
      <c r="Z258" s="84">
        <v>15352500</v>
      </c>
      <c r="AA258" s="84"/>
      <c r="AB258" s="84"/>
      <c r="AC258" s="84"/>
      <c r="AD258" s="84"/>
      <c r="AE258" s="84">
        <v>0</v>
      </c>
      <c r="AF258" s="84"/>
      <c r="AG258" s="84"/>
      <c r="AH258" s="84"/>
      <c r="AI258" s="84"/>
      <c r="AJ258" s="84"/>
      <c r="AK258" s="84">
        <v>0</v>
      </c>
      <c r="AL258" s="84"/>
      <c r="AM258" s="84"/>
      <c r="AN258" s="84"/>
      <c r="AO258" s="84"/>
      <c r="AP258" s="84"/>
      <c r="AQ258" s="84">
        <f t="shared" ref="AQ258:AQ272" si="13">IF(ISNUMBER(AK258),AK258,0)-IF(ISNUMBER(AE258),AE258,0)</f>
        <v>0</v>
      </c>
      <c r="AR258" s="84"/>
      <c r="AS258" s="84"/>
      <c r="AT258" s="84"/>
      <c r="AU258" s="84"/>
      <c r="AV258" s="84"/>
      <c r="AW258" s="84">
        <v>0</v>
      </c>
      <c r="AX258" s="84"/>
      <c r="AY258" s="84"/>
      <c r="AZ258" s="84"/>
      <c r="BA258" s="84"/>
      <c r="BB258" s="84">
        <v>0</v>
      </c>
      <c r="BC258" s="84"/>
      <c r="BD258" s="84"/>
      <c r="BE258" s="84"/>
      <c r="BF258" s="84"/>
      <c r="BG258" s="84">
        <f t="shared" ref="BG258:BG272" si="14">IF(ISNUMBER(Z258),Z258,0)+IF(ISNUMBER(AK258),AK258,0)</f>
        <v>15352500</v>
      </c>
      <c r="BH258" s="84"/>
      <c r="BI258" s="84"/>
      <c r="BJ258" s="84"/>
      <c r="BK258" s="84"/>
      <c r="BL258" s="84"/>
      <c r="CA258" s="30" t="s">
        <v>60</v>
      </c>
    </row>
    <row r="259" spans="1:79" s="30" customFormat="1" ht="13.15" customHeight="1">
      <c r="A259" s="86">
        <v>2120</v>
      </c>
      <c r="B259" s="86"/>
      <c r="C259" s="86"/>
      <c r="D259" s="86"/>
      <c r="E259" s="86"/>
      <c r="F259" s="86"/>
      <c r="G259" s="39" t="s">
        <v>241</v>
      </c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1"/>
      <c r="T259" s="84">
        <v>3365440</v>
      </c>
      <c r="U259" s="84"/>
      <c r="V259" s="84"/>
      <c r="W259" s="84"/>
      <c r="X259" s="84"/>
      <c r="Y259" s="84"/>
      <c r="Z259" s="84">
        <v>3365440</v>
      </c>
      <c r="AA259" s="84"/>
      <c r="AB259" s="84"/>
      <c r="AC259" s="84"/>
      <c r="AD259" s="84"/>
      <c r="AE259" s="84">
        <v>0</v>
      </c>
      <c r="AF259" s="84"/>
      <c r="AG259" s="84"/>
      <c r="AH259" s="84"/>
      <c r="AI259" s="84"/>
      <c r="AJ259" s="84"/>
      <c r="AK259" s="84">
        <v>0</v>
      </c>
      <c r="AL259" s="84"/>
      <c r="AM259" s="84"/>
      <c r="AN259" s="84"/>
      <c r="AO259" s="84"/>
      <c r="AP259" s="84"/>
      <c r="AQ259" s="84">
        <f t="shared" si="13"/>
        <v>0</v>
      </c>
      <c r="AR259" s="84"/>
      <c r="AS259" s="84"/>
      <c r="AT259" s="84"/>
      <c r="AU259" s="84"/>
      <c r="AV259" s="84"/>
      <c r="AW259" s="84">
        <v>0</v>
      </c>
      <c r="AX259" s="84"/>
      <c r="AY259" s="84"/>
      <c r="AZ259" s="84"/>
      <c r="BA259" s="84"/>
      <c r="BB259" s="84">
        <v>0</v>
      </c>
      <c r="BC259" s="84"/>
      <c r="BD259" s="84"/>
      <c r="BE259" s="84"/>
      <c r="BF259" s="84"/>
      <c r="BG259" s="84">
        <f t="shared" si="14"/>
        <v>3365440</v>
      </c>
      <c r="BH259" s="84"/>
      <c r="BI259" s="84"/>
      <c r="BJ259" s="84"/>
      <c r="BK259" s="84"/>
      <c r="BL259" s="84"/>
    </row>
    <row r="260" spans="1:79" s="30" customFormat="1" ht="26.45" customHeight="1">
      <c r="A260" s="86">
        <v>2210</v>
      </c>
      <c r="B260" s="86"/>
      <c r="C260" s="86"/>
      <c r="D260" s="86"/>
      <c r="E260" s="86"/>
      <c r="F260" s="86"/>
      <c r="G260" s="39" t="s">
        <v>242</v>
      </c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1"/>
      <c r="T260" s="84">
        <v>651100</v>
      </c>
      <c r="U260" s="84"/>
      <c r="V260" s="84"/>
      <c r="W260" s="84"/>
      <c r="X260" s="84"/>
      <c r="Y260" s="84"/>
      <c r="Z260" s="84">
        <v>596100</v>
      </c>
      <c r="AA260" s="84"/>
      <c r="AB260" s="84"/>
      <c r="AC260" s="84"/>
      <c r="AD260" s="84"/>
      <c r="AE260" s="84">
        <v>0</v>
      </c>
      <c r="AF260" s="84"/>
      <c r="AG260" s="84"/>
      <c r="AH260" s="84"/>
      <c r="AI260" s="84"/>
      <c r="AJ260" s="84"/>
      <c r="AK260" s="84">
        <v>24129.54</v>
      </c>
      <c r="AL260" s="84"/>
      <c r="AM260" s="84"/>
      <c r="AN260" s="84"/>
      <c r="AO260" s="84"/>
      <c r="AP260" s="84"/>
      <c r="AQ260" s="84">
        <f t="shared" si="13"/>
        <v>24129.54</v>
      </c>
      <c r="AR260" s="84"/>
      <c r="AS260" s="84"/>
      <c r="AT260" s="84"/>
      <c r="AU260" s="84"/>
      <c r="AV260" s="84"/>
      <c r="AW260" s="84">
        <v>0</v>
      </c>
      <c r="AX260" s="84"/>
      <c r="AY260" s="84"/>
      <c r="AZ260" s="84"/>
      <c r="BA260" s="84"/>
      <c r="BB260" s="84">
        <v>0</v>
      </c>
      <c r="BC260" s="84"/>
      <c r="BD260" s="84"/>
      <c r="BE260" s="84"/>
      <c r="BF260" s="84"/>
      <c r="BG260" s="84">
        <f t="shared" si="14"/>
        <v>620229.54</v>
      </c>
      <c r="BH260" s="84"/>
      <c r="BI260" s="84"/>
      <c r="BJ260" s="84"/>
      <c r="BK260" s="84"/>
      <c r="BL260" s="84"/>
    </row>
    <row r="261" spans="1:79" s="30" customFormat="1" ht="26.45" customHeight="1">
      <c r="A261" s="86">
        <v>2220</v>
      </c>
      <c r="B261" s="86"/>
      <c r="C261" s="86"/>
      <c r="D261" s="86"/>
      <c r="E261" s="86"/>
      <c r="F261" s="86"/>
      <c r="G261" s="39" t="s">
        <v>243</v>
      </c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1"/>
      <c r="T261" s="84">
        <v>125000</v>
      </c>
      <c r="U261" s="84"/>
      <c r="V261" s="84"/>
      <c r="W261" s="84"/>
      <c r="X261" s="84"/>
      <c r="Y261" s="84"/>
      <c r="Z261" s="84">
        <v>125000</v>
      </c>
      <c r="AA261" s="84"/>
      <c r="AB261" s="84"/>
      <c r="AC261" s="84"/>
      <c r="AD261" s="84"/>
      <c r="AE261" s="84">
        <v>0</v>
      </c>
      <c r="AF261" s="84"/>
      <c r="AG261" s="84"/>
      <c r="AH261" s="84"/>
      <c r="AI261" s="84"/>
      <c r="AJ261" s="84"/>
      <c r="AK261" s="84">
        <v>0</v>
      </c>
      <c r="AL261" s="84"/>
      <c r="AM261" s="84"/>
      <c r="AN261" s="84"/>
      <c r="AO261" s="84"/>
      <c r="AP261" s="84"/>
      <c r="AQ261" s="84">
        <f t="shared" si="13"/>
        <v>0</v>
      </c>
      <c r="AR261" s="84"/>
      <c r="AS261" s="84"/>
      <c r="AT261" s="84"/>
      <c r="AU261" s="84"/>
      <c r="AV261" s="84"/>
      <c r="AW261" s="84">
        <v>0</v>
      </c>
      <c r="AX261" s="84"/>
      <c r="AY261" s="84"/>
      <c r="AZ261" s="84"/>
      <c r="BA261" s="84"/>
      <c r="BB261" s="84">
        <v>0</v>
      </c>
      <c r="BC261" s="84"/>
      <c r="BD261" s="84"/>
      <c r="BE261" s="84"/>
      <c r="BF261" s="84"/>
      <c r="BG261" s="84">
        <f t="shared" si="14"/>
        <v>125000</v>
      </c>
      <c r="BH261" s="84"/>
      <c r="BI261" s="84"/>
      <c r="BJ261" s="84"/>
      <c r="BK261" s="84"/>
      <c r="BL261" s="84"/>
    </row>
    <row r="262" spans="1:79" s="30" customFormat="1" ht="13.15" customHeight="1">
      <c r="A262" s="86">
        <v>2230</v>
      </c>
      <c r="B262" s="86"/>
      <c r="C262" s="86"/>
      <c r="D262" s="86"/>
      <c r="E262" s="86"/>
      <c r="F262" s="86"/>
      <c r="G262" s="39" t="s">
        <v>244</v>
      </c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1"/>
      <c r="T262" s="84">
        <v>2599480</v>
      </c>
      <c r="U262" s="84"/>
      <c r="V262" s="84"/>
      <c r="W262" s="84"/>
      <c r="X262" s="84"/>
      <c r="Y262" s="84"/>
      <c r="Z262" s="84">
        <v>2281344</v>
      </c>
      <c r="AA262" s="84"/>
      <c r="AB262" s="84"/>
      <c r="AC262" s="84"/>
      <c r="AD262" s="84"/>
      <c r="AE262" s="84">
        <v>425.04</v>
      </c>
      <c r="AF262" s="84"/>
      <c r="AG262" s="84"/>
      <c r="AH262" s="84"/>
      <c r="AI262" s="84"/>
      <c r="AJ262" s="84"/>
      <c r="AK262" s="84">
        <v>177040.53</v>
      </c>
      <c r="AL262" s="84"/>
      <c r="AM262" s="84"/>
      <c r="AN262" s="84"/>
      <c r="AO262" s="84"/>
      <c r="AP262" s="84"/>
      <c r="AQ262" s="84">
        <f t="shared" si="13"/>
        <v>176615.49</v>
      </c>
      <c r="AR262" s="84"/>
      <c r="AS262" s="84"/>
      <c r="AT262" s="84"/>
      <c r="AU262" s="84"/>
      <c r="AV262" s="84"/>
      <c r="AW262" s="84">
        <v>425</v>
      </c>
      <c r="AX262" s="84"/>
      <c r="AY262" s="84"/>
      <c r="AZ262" s="84"/>
      <c r="BA262" s="84"/>
      <c r="BB262" s="84">
        <v>0</v>
      </c>
      <c r="BC262" s="84"/>
      <c r="BD262" s="84"/>
      <c r="BE262" s="84"/>
      <c r="BF262" s="84"/>
      <c r="BG262" s="84">
        <f t="shared" si="14"/>
        <v>2458384.5299999998</v>
      </c>
      <c r="BH262" s="84"/>
      <c r="BI262" s="84"/>
      <c r="BJ262" s="84"/>
      <c r="BK262" s="84"/>
      <c r="BL262" s="84"/>
    </row>
    <row r="263" spans="1:79" s="30" customFormat="1" ht="13.15" customHeight="1">
      <c r="A263" s="86">
        <v>2240</v>
      </c>
      <c r="B263" s="86"/>
      <c r="C263" s="86"/>
      <c r="D263" s="86"/>
      <c r="E263" s="86"/>
      <c r="F263" s="86"/>
      <c r="G263" s="39" t="s">
        <v>245</v>
      </c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1"/>
      <c r="T263" s="84">
        <v>511560</v>
      </c>
      <c r="U263" s="84"/>
      <c r="V263" s="84"/>
      <c r="W263" s="84"/>
      <c r="X263" s="84"/>
      <c r="Y263" s="84"/>
      <c r="Z263" s="84">
        <v>430345</v>
      </c>
      <c r="AA263" s="84"/>
      <c r="AB263" s="84"/>
      <c r="AC263" s="84"/>
      <c r="AD263" s="84"/>
      <c r="AE263" s="84">
        <v>0</v>
      </c>
      <c r="AF263" s="84"/>
      <c r="AG263" s="84"/>
      <c r="AH263" s="84"/>
      <c r="AI263" s="84"/>
      <c r="AJ263" s="84"/>
      <c r="AK263" s="84">
        <v>77882.14</v>
      </c>
      <c r="AL263" s="84"/>
      <c r="AM263" s="84"/>
      <c r="AN263" s="84"/>
      <c r="AO263" s="84"/>
      <c r="AP263" s="84"/>
      <c r="AQ263" s="84">
        <f t="shared" si="13"/>
        <v>77882.14</v>
      </c>
      <c r="AR263" s="84"/>
      <c r="AS263" s="84"/>
      <c r="AT263" s="84"/>
      <c r="AU263" s="84"/>
      <c r="AV263" s="84"/>
      <c r="AW263" s="84">
        <v>0</v>
      </c>
      <c r="AX263" s="84"/>
      <c r="AY263" s="84"/>
      <c r="AZ263" s="84"/>
      <c r="BA263" s="84"/>
      <c r="BB263" s="84">
        <v>0</v>
      </c>
      <c r="BC263" s="84"/>
      <c r="BD263" s="84"/>
      <c r="BE263" s="84"/>
      <c r="BF263" s="84"/>
      <c r="BG263" s="84">
        <f t="shared" si="14"/>
        <v>508227.14</v>
      </c>
      <c r="BH263" s="84"/>
      <c r="BI263" s="84"/>
      <c r="BJ263" s="84"/>
      <c r="BK263" s="84"/>
      <c r="BL263" s="84"/>
    </row>
    <row r="264" spans="1:79" s="30" customFormat="1" ht="13.15" customHeight="1">
      <c r="A264" s="86">
        <v>2250</v>
      </c>
      <c r="B264" s="86"/>
      <c r="C264" s="86"/>
      <c r="D264" s="86"/>
      <c r="E264" s="86"/>
      <c r="F264" s="86"/>
      <c r="G264" s="39" t="s">
        <v>246</v>
      </c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1"/>
      <c r="T264" s="84">
        <v>2000</v>
      </c>
      <c r="U264" s="84"/>
      <c r="V264" s="84"/>
      <c r="W264" s="84"/>
      <c r="X264" s="84"/>
      <c r="Y264" s="84"/>
      <c r="Z264" s="84">
        <v>1560</v>
      </c>
      <c r="AA264" s="84"/>
      <c r="AB264" s="84"/>
      <c r="AC264" s="84"/>
      <c r="AD264" s="84"/>
      <c r="AE264" s="84">
        <v>0</v>
      </c>
      <c r="AF264" s="84"/>
      <c r="AG264" s="84"/>
      <c r="AH264" s="84"/>
      <c r="AI264" s="84"/>
      <c r="AJ264" s="84"/>
      <c r="AK264" s="84">
        <v>180</v>
      </c>
      <c r="AL264" s="84"/>
      <c r="AM264" s="84"/>
      <c r="AN264" s="84"/>
      <c r="AO264" s="84"/>
      <c r="AP264" s="84"/>
      <c r="AQ264" s="84">
        <f t="shared" si="13"/>
        <v>180</v>
      </c>
      <c r="AR264" s="84"/>
      <c r="AS264" s="84"/>
      <c r="AT264" s="84"/>
      <c r="AU264" s="84"/>
      <c r="AV264" s="84"/>
      <c r="AW264" s="84">
        <v>0</v>
      </c>
      <c r="AX264" s="84"/>
      <c r="AY264" s="84"/>
      <c r="AZ264" s="84"/>
      <c r="BA264" s="84"/>
      <c r="BB264" s="84">
        <v>0</v>
      </c>
      <c r="BC264" s="84"/>
      <c r="BD264" s="84"/>
      <c r="BE264" s="84"/>
      <c r="BF264" s="84"/>
      <c r="BG264" s="84">
        <f t="shared" si="14"/>
        <v>1740</v>
      </c>
      <c r="BH264" s="84"/>
      <c r="BI264" s="84"/>
      <c r="BJ264" s="84"/>
      <c r="BK264" s="84"/>
      <c r="BL264" s="84"/>
    </row>
    <row r="265" spans="1:79" s="30" customFormat="1" ht="13.15" customHeight="1">
      <c r="A265" s="86">
        <v>2271</v>
      </c>
      <c r="B265" s="86"/>
      <c r="C265" s="86"/>
      <c r="D265" s="86"/>
      <c r="E265" s="86"/>
      <c r="F265" s="86"/>
      <c r="G265" s="39" t="s">
        <v>247</v>
      </c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1"/>
      <c r="T265" s="84">
        <v>655700</v>
      </c>
      <c r="U265" s="84"/>
      <c r="V265" s="84"/>
      <c r="W265" s="84"/>
      <c r="X265" s="84"/>
      <c r="Y265" s="84"/>
      <c r="Z265" s="84">
        <v>585000</v>
      </c>
      <c r="AA265" s="84"/>
      <c r="AB265" s="84"/>
      <c r="AC265" s="84"/>
      <c r="AD265" s="84"/>
      <c r="AE265" s="84">
        <v>79997.94</v>
      </c>
      <c r="AF265" s="84"/>
      <c r="AG265" s="84"/>
      <c r="AH265" s="84"/>
      <c r="AI265" s="84"/>
      <c r="AJ265" s="84"/>
      <c r="AK265" s="84">
        <v>70664.13</v>
      </c>
      <c r="AL265" s="84"/>
      <c r="AM265" s="84"/>
      <c r="AN265" s="84"/>
      <c r="AO265" s="84"/>
      <c r="AP265" s="84"/>
      <c r="AQ265" s="84">
        <f t="shared" si="13"/>
        <v>-9333.8099999999977</v>
      </c>
      <c r="AR265" s="84"/>
      <c r="AS265" s="84"/>
      <c r="AT265" s="84"/>
      <c r="AU265" s="84"/>
      <c r="AV265" s="84"/>
      <c r="AW265" s="84">
        <v>79997.94</v>
      </c>
      <c r="AX265" s="84"/>
      <c r="AY265" s="84"/>
      <c r="AZ265" s="84"/>
      <c r="BA265" s="84"/>
      <c r="BB265" s="84">
        <v>0</v>
      </c>
      <c r="BC265" s="84"/>
      <c r="BD265" s="84"/>
      <c r="BE265" s="84"/>
      <c r="BF265" s="84"/>
      <c r="BG265" s="84">
        <f t="shared" si="14"/>
        <v>655664.13</v>
      </c>
      <c r="BH265" s="84"/>
      <c r="BI265" s="84"/>
      <c r="BJ265" s="84"/>
      <c r="BK265" s="84"/>
      <c r="BL265" s="84"/>
    </row>
    <row r="266" spans="1:79" s="30" customFormat="1" ht="26.45" customHeight="1">
      <c r="A266" s="86">
        <v>2272</v>
      </c>
      <c r="B266" s="86"/>
      <c r="C266" s="86"/>
      <c r="D266" s="86"/>
      <c r="E266" s="86"/>
      <c r="F266" s="86"/>
      <c r="G266" s="39" t="s">
        <v>248</v>
      </c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1"/>
      <c r="T266" s="84">
        <v>57800</v>
      </c>
      <c r="U266" s="84"/>
      <c r="V266" s="84"/>
      <c r="W266" s="84"/>
      <c r="X266" s="84"/>
      <c r="Y266" s="84"/>
      <c r="Z266" s="84">
        <v>54787</v>
      </c>
      <c r="AA266" s="84"/>
      <c r="AB266" s="84"/>
      <c r="AC266" s="84"/>
      <c r="AD266" s="84"/>
      <c r="AE266" s="84">
        <v>0</v>
      </c>
      <c r="AF266" s="84"/>
      <c r="AG266" s="84"/>
      <c r="AH266" s="84"/>
      <c r="AI266" s="84"/>
      <c r="AJ266" s="84"/>
      <c r="AK266" s="84">
        <v>2899.66</v>
      </c>
      <c r="AL266" s="84"/>
      <c r="AM266" s="84"/>
      <c r="AN266" s="84"/>
      <c r="AO266" s="84"/>
      <c r="AP266" s="84"/>
      <c r="AQ266" s="84">
        <f t="shared" si="13"/>
        <v>2899.66</v>
      </c>
      <c r="AR266" s="84"/>
      <c r="AS266" s="84"/>
      <c r="AT266" s="84"/>
      <c r="AU266" s="84"/>
      <c r="AV266" s="84"/>
      <c r="AW266" s="84">
        <v>0</v>
      </c>
      <c r="AX266" s="84"/>
      <c r="AY266" s="84"/>
      <c r="AZ266" s="84"/>
      <c r="BA266" s="84"/>
      <c r="BB266" s="84">
        <v>0</v>
      </c>
      <c r="BC266" s="84"/>
      <c r="BD266" s="84"/>
      <c r="BE266" s="84"/>
      <c r="BF266" s="84"/>
      <c r="BG266" s="84">
        <f t="shared" si="14"/>
        <v>57686.66</v>
      </c>
      <c r="BH266" s="84"/>
      <c r="BI266" s="84"/>
      <c r="BJ266" s="84"/>
      <c r="BK266" s="84"/>
      <c r="BL266" s="84"/>
    </row>
    <row r="267" spans="1:79" s="30" customFormat="1" ht="13.15" customHeight="1">
      <c r="A267" s="86">
        <v>2273</v>
      </c>
      <c r="B267" s="86"/>
      <c r="C267" s="86"/>
      <c r="D267" s="86"/>
      <c r="E267" s="86"/>
      <c r="F267" s="86"/>
      <c r="G267" s="39" t="s">
        <v>249</v>
      </c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1"/>
      <c r="T267" s="84">
        <v>558500</v>
      </c>
      <c r="U267" s="84"/>
      <c r="V267" s="84"/>
      <c r="W267" s="84"/>
      <c r="X267" s="84"/>
      <c r="Y267" s="84"/>
      <c r="Z267" s="84">
        <v>542057</v>
      </c>
      <c r="AA267" s="84"/>
      <c r="AB267" s="84"/>
      <c r="AC267" s="84"/>
      <c r="AD267" s="84"/>
      <c r="AE267" s="84">
        <v>0</v>
      </c>
      <c r="AF267" s="84"/>
      <c r="AG267" s="84"/>
      <c r="AH267" s="84"/>
      <c r="AI267" s="84"/>
      <c r="AJ267" s="84"/>
      <c r="AK267" s="84">
        <v>0</v>
      </c>
      <c r="AL267" s="84"/>
      <c r="AM267" s="84"/>
      <c r="AN267" s="84"/>
      <c r="AO267" s="84"/>
      <c r="AP267" s="84"/>
      <c r="AQ267" s="84">
        <f t="shared" si="13"/>
        <v>0</v>
      </c>
      <c r="AR267" s="84"/>
      <c r="AS267" s="84"/>
      <c r="AT267" s="84"/>
      <c r="AU267" s="84"/>
      <c r="AV267" s="84"/>
      <c r="AW267" s="84">
        <v>0</v>
      </c>
      <c r="AX267" s="84"/>
      <c r="AY267" s="84"/>
      <c r="AZ267" s="84"/>
      <c r="BA267" s="84"/>
      <c r="BB267" s="84">
        <v>0</v>
      </c>
      <c r="BC267" s="84"/>
      <c r="BD267" s="84"/>
      <c r="BE267" s="84"/>
      <c r="BF267" s="84"/>
      <c r="BG267" s="84">
        <f t="shared" si="14"/>
        <v>542057</v>
      </c>
      <c r="BH267" s="84"/>
      <c r="BI267" s="84"/>
      <c r="BJ267" s="84"/>
      <c r="BK267" s="84"/>
      <c r="BL267" s="84"/>
    </row>
    <row r="268" spans="1:79" s="30" customFormat="1" ht="13.15" customHeight="1">
      <c r="A268" s="86">
        <v>2274</v>
      </c>
      <c r="B268" s="86"/>
      <c r="C268" s="86"/>
      <c r="D268" s="86"/>
      <c r="E268" s="86"/>
      <c r="F268" s="86"/>
      <c r="G268" s="39" t="s">
        <v>250</v>
      </c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1"/>
      <c r="T268" s="84">
        <v>398800</v>
      </c>
      <c r="U268" s="84"/>
      <c r="V268" s="84"/>
      <c r="W268" s="84"/>
      <c r="X268" s="84"/>
      <c r="Y268" s="84"/>
      <c r="Z268" s="84">
        <v>134981</v>
      </c>
      <c r="AA268" s="84"/>
      <c r="AB268" s="84"/>
      <c r="AC268" s="84"/>
      <c r="AD268" s="84"/>
      <c r="AE268" s="84">
        <v>0</v>
      </c>
      <c r="AF268" s="84"/>
      <c r="AG268" s="84"/>
      <c r="AH268" s="84"/>
      <c r="AI268" s="84"/>
      <c r="AJ268" s="84"/>
      <c r="AK268" s="84">
        <v>50580.58</v>
      </c>
      <c r="AL268" s="84"/>
      <c r="AM268" s="84"/>
      <c r="AN268" s="84"/>
      <c r="AO268" s="84"/>
      <c r="AP268" s="84"/>
      <c r="AQ268" s="84">
        <f t="shared" si="13"/>
        <v>50580.58</v>
      </c>
      <c r="AR268" s="84"/>
      <c r="AS268" s="84"/>
      <c r="AT268" s="84"/>
      <c r="AU268" s="84"/>
      <c r="AV268" s="84"/>
      <c r="AW268" s="84">
        <v>0</v>
      </c>
      <c r="AX268" s="84"/>
      <c r="AY268" s="84"/>
      <c r="AZ268" s="84"/>
      <c r="BA268" s="84"/>
      <c r="BB268" s="84">
        <v>0</v>
      </c>
      <c r="BC268" s="84"/>
      <c r="BD268" s="84"/>
      <c r="BE268" s="84"/>
      <c r="BF268" s="84"/>
      <c r="BG268" s="84">
        <f t="shared" si="14"/>
        <v>185561.58000000002</v>
      </c>
      <c r="BH268" s="84"/>
      <c r="BI268" s="84"/>
      <c r="BJ268" s="84"/>
      <c r="BK268" s="84"/>
      <c r="BL268" s="84"/>
    </row>
    <row r="269" spans="1:79" s="30" customFormat="1" ht="26.45" customHeight="1">
      <c r="A269" s="86">
        <v>2275</v>
      </c>
      <c r="B269" s="86"/>
      <c r="C269" s="86"/>
      <c r="D269" s="86"/>
      <c r="E269" s="86"/>
      <c r="F269" s="86"/>
      <c r="G269" s="39" t="s">
        <v>251</v>
      </c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1"/>
      <c r="T269" s="84">
        <v>22600</v>
      </c>
      <c r="U269" s="84"/>
      <c r="V269" s="84"/>
      <c r="W269" s="84"/>
      <c r="X269" s="84"/>
      <c r="Y269" s="84"/>
      <c r="Z269" s="84">
        <v>22069</v>
      </c>
      <c r="AA269" s="84"/>
      <c r="AB269" s="84"/>
      <c r="AC269" s="84"/>
      <c r="AD269" s="84"/>
      <c r="AE269" s="84">
        <v>0</v>
      </c>
      <c r="AF269" s="84"/>
      <c r="AG269" s="84"/>
      <c r="AH269" s="84"/>
      <c r="AI269" s="84"/>
      <c r="AJ269" s="84"/>
      <c r="AK269" s="84">
        <v>0</v>
      </c>
      <c r="AL269" s="84"/>
      <c r="AM269" s="84"/>
      <c r="AN269" s="84"/>
      <c r="AO269" s="84"/>
      <c r="AP269" s="84"/>
      <c r="AQ269" s="84">
        <f t="shared" si="13"/>
        <v>0</v>
      </c>
      <c r="AR269" s="84"/>
      <c r="AS269" s="84"/>
      <c r="AT269" s="84"/>
      <c r="AU269" s="84"/>
      <c r="AV269" s="84"/>
      <c r="AW269" s="84">
        <v>0</v>
      </c>
      <c r="AX269" s="84"/>
      <c r="AY269" s="84"/>
      <c r="AZ269" s="84"/>
      <c r="BA269" s="84"/>
      <c r="BB269" s="84">
        <v>0</v>
      </c>
      <c r="BC269" s="84"/>
      <c r="BD269" s="84"/>
      <c r="BE269" s="84"/>
      <c r="BF269" s="84"/>
      <c r="BG269" s="84">
        <f t="shared" si="14"/>
        <v>22069</v>
      </c>
      <c r="BH269" s="84"/>
      <c r="BI269" s="84"/>
      <c r="BJ269" s="84"/>
      <c r="BK269" s="84"/>
      <c r="BL269" s="84"/>
    </row>
    <row r="270" spans="1:79" s="30" customFormat="1" ht="39.6" customHeight="1">
      <c r="A270" s="86">
        <v>2282</v>
      </c>
      <c r="B270" s="86"/>
      <c r="C270" s="86"/>
      <c r="D270" s="86"/>
      <c r="E270" s="86"/>
      <c r="F270" s="86"/>
      <c r="G270" s="39" t="s">
        <v>252</v>
      </c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1"/>
      <c r="T270" s="84">
        <v>25120</v>
      </c>
      <c r="U270" s="84"/>
      <c r="V270" s="84"/>
      <c r="W270" s="84"/>
      <c r="X270" s="84"/>
      <c r="Y270" s="84"/>
      <c r="Z270" s="84">
        <v>23617</v>
      </c>
      <c r="AA270" s="84"/>
      <c r="AB270" s="84"/>
      <c r="AC270" s="84"/>
      <c r="AD270" s="84"/>
      <c r="AE270" s="84">
        <v>0</v>
      </c>
      <c r="AF270" s="84"/>
      <c r="AG270" s="84"/>
      <c r="AH270" s="84"/>
      <c r="AI270" s="84"/>
      <c r="AJ270" s="84"/>
      <c r="AK270" s="84">
        <v>1450</v>
      </c>
      <c r="AL270" s="84"/>
      <c r="AM270" s="84"/>
      <c r="AN270" s="84"/>
      <c r="AO270" s="84"/>
      <c r="AP270" s="84"/>
      <c r="AQ270" s="84">
        <f t="shared" si="13"/>
        <v>1450</v>
      </c>
      <c r="AR270" s="84"/>
      <c r="AS270" s="84"/>
      <c r="AT270" s="84"/>
      <c r="AU270" s="84"/>
      <c r="AV270" s="84"/>
      <c r="AW270" s="84">
        <v>0</v>
      </c>
      <c r="AX270" s="84"/>
      <c r="AY270" s="84"/>
      <c r="AZ270" s="84"/>
      <c r="BA270" s="84"/>
      <c r="BB270" s="84">
        <v>0</v>
      </c>
      <c r="BC270" s="84"/>
      <c r="BD270" s="84"/>
      <c r="BE270" s="84"/>
      <c r="BF270" s="84"/>
      <c r="BG270" s="84">
        <f t="shared" si="14"/>
        <v>25067</v>
      </c>
      <c r="BH270" s="84"/>
      <c r="BI270" s="84"/>
      <c r="BJ270" s="84"/>
      <c r="BK270" s="84"/>
      <c r="BL270" s="84"/>
    </row>
    <row r="271" spans="1:79" s="30" customFormat="1" ht="13.15" customHeight="1">
      <c r="A271" s="86">
        <v>2730</v>
      </c>
      <c r="B271" s="86"/>
      <c r="C271" s="86"/>
      <c r="D271" s="86"/>
      <c r="E271" s="86"/>
      <c r="F271" s="86"/>
      <c r="G271" s="39" t="s">
        <v>253</v>
      </c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1"/>
      <c r="T271" s="84">
        <v>11000</v>
      </c>
      <c r="U271" s="84"/>
      <c r="V271" s="84"/>
      <c r="W271" s="84"/>
      <c r="X271" s="84"/>
      <c r="Y271" s="84"/>
      <c r="Z271" s="84">
        <v>11000</v>
      </c>
      <c r="AA271" s="84"/>
      <c r="AB271" s="84"/>
      <c r="AC271" s="84"/>
      <c r="AD271" s="84"/>
      <c r="AE271" s="84">
        <v>0</v>
      </c>
      <c r="AF271" s="84"/>
      <c r="AG271" s="84"/>
      <c r="AH271" s="84"/>
      <c r="AI271" s="84"/>
      <c r="AJ271" s="84"/>
      <c r="AK271" s="84">
        <v>0</v>
      </c>
      <c r="AL271" s="84"/>
      <c r="AM271" s="84"/>
      <c r="AN271" s="84"/>
      <c r="AO271" s="84"/>
      <c r="AP271" s="84"/>
      <c r="AQ271" s="84">
        <f t="shared" si="13"/>
        <v>0</v>
      </c>
      <c r="AR271" s="84"/>
      <c r="AS271" s="84"/>
      <c r="AT271" s="84"/>
      <c r="AU271" s="84"/>
      <c r="AV271" s="84"/>
      <c r="AW271" s="84">
        <v>0</v>
      </c>
      <c r="AX271" s="84"/>
      <c r="AY271" s="84"/>
      <c r="AZ271" s="84"/>
      <c r="BA271" s="84"/>
      <c r="BB271" s="84">
        <v>0</v>
      </c>
      <c r="BC271" s="84"/>
      <c r="BD271" s="84"/>
      <c r="BE271" s="84"/>
      <c r="BF271" s="84"/>
      <c r="BG271" s="84">
        <f t="shared" si="14"/>
        <v>11000</v>
      </c>
      <c r="BH271" s="84"/>
      <c r="BI271" s="84"/>
      <c r="BJ271" s="84"/>
      <c r="BK271" s="84"/>
      <c r="BL271" s="84"/>
    </row>
    <row r="272" spans="1:79" s="7" customFormat="1" ht="12.75" customHeight="1">
      <c r="A272" s="89"/>
      <c r="B272" s="89"/>
      <c r="C272" s="89"/>
      <c r="D272" s="89"/>
      <c r="E272" s="89"/>
      <c r="F272" s="89"/>
      <c r="G272" s="36" t="s">
        <v>163</v>
      </c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3"/>
      <c r="T272" s="87">
        <v>24336600</v>
      </c>
      <c r="U272" s="87"/>
      <c r="V272" s="87"/>
      <c r="W272" s="87"/>
      <c r="X272" s="87"/>
      <c r="Y272" s="87"/>
      <c r="Z272" s="87">
        <v>23525800</v>
      </c>
      <c r="AA272" s="87"/>
      <c r="AB272" s="87"/>
      <c r="AC272" s="87"/>
      <c r="AD272" s="87"/>
      <c r="AE272" s="87">
        <v>80422.98</v>
      </c>
      <c r="AF272" s="87"/>
      <c r="AG272" s="87"/>
      <c r="AH272" s="87"/>
      <c r="AI272" s="87"/>
      <c r="AJ272" s="87"/>
      <c r="AK272" s="87">
        <v>404826.58</v>
      </c>
      <c r="AL272" s="87"/>
      <c r="AM272" s="87"/>
      <c r="AN272" s="87"/>
      <c r="AO272" s="87"/>
      <c r="AP272" s="87"/>
      <c r="AQ272" s="87">
        <f t="shared" si="13"/>
        <v>324403.60000000003</v>
      </c>
      <c r="AR272" s="87"/>
      <c r="AS272" s="87"/>
      <c r="AT272" s="87"/>
      <c r="AU272" s="87"/>
      <c r="AV272" s="87"/>
      <c r="AW272" s="87">
        <v>80422.94</v>
      </c>
      <c r="AX272" s="87"/>
      <c r="AY272" s="87"/>
      <c r="AZ272" s="87"/>
      <c r="BA272" s="87"/>
      <c r="BB272" s="87">
        <v>0</v>
      </c>
      <c r="BC272" s="87"/>
      <c r="BD272" s="87"/>
      <c r="BE272" s="87"/>
      <c r="BF272" s="87"/>
      <c r="BG272" s="87">
        <f t="shared" si="14"/>
        <v>23930626.579999998</v>
      </c>
      <c r="BH272" s="87"/>
      <c r="BI272" s="87"/>
      <c r="BJ272" s="87"/>
      <c r="BK272" s="87"/>
      <c r="BL272" s="87"/>
    </row>
    <row r="274" spans="1:79" ht="14.25" customHeight="1">
      <c r="A274" s="92" t="s">
        <v>299</v>
      </c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2"/>
      <c r="BC274" s="92"/>
      <c r="BD274" s="92"/>
      <c r="BE274" s="92"/>
      <c r="BF274" s="92"/>
      <c r="BG274" s="92"/>
      <c r="BH274" s="92"/>
      <c r="BI274" s="92"/>
      <c r="BJ274" s="92"/>
      <c r="BK274" s="92"/>
      <c r="BL274" s="92"/>
    </row>
    <row r="275" spans="1:79" ht="15" customHeight="1">
      <c r="A275" s="65" t="s">
        <v>225</v>
      </c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</row>
    <row r="276" spans="1:79" ht="18" customHeight="1">
      <c r="A276" s="43" t="s">
        <v>151</v>
      </c>
      <c r="B276" s="43"/>
      <c r="C276" s="43"/>
      <c r="D276" s="43"/>
      <c r="E276" s="43"/>
      <c r="F276" s="43"/>
      <c r="G276" s="43" t="s">
        <v>22</v>
      </c>
      <c r="H276" s="43"/>
      <c r="I276" s="43"/>
      <c r="J276" s="43"/>
      <c r="K276" s="43"/>
      <c r="L276" s="43"/>
      <c r="M276" s="43"/>
      <c r="N276" s="43"/>
      <c r="O276" s="43"/>
      <c r="P276" s="43"/>
      <c r="Q276" s="43" t="s">
        <v>287</v>
      </c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 t="s">
        <v>296</v>
      </c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</row>
    <row r="277" spans="1:79" ht="42.95" customHeight="1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 t="s">
        <v>156</v>
      </c>
      <c r="R277" s="43"/>
      <c r="S277" s="43"/>
      <c r="T277" s="43"/>
      <c r="U277" s="43"/>
      <c r="V277" s="97" t="s">
        <v>157</v>
      </c>
      <c r="W277" s="97"/>
      <c r="X277" s="97"/>
      <c r="Y277" s="97"/>
      <c r="Z277" s="43" t="s">
        <v>158</v>
      </c>
      <c r="AA277" s="43"/>
      <c r="AB277" s="43"/>
      <c r="AC277" s="43"/>
      <c r="AD277" s="43"/>
      <c r="AE277" s="43"/>
      <c r="AF277" s="43"/>
      <c r="AG277" s="43"/>
      <c r="AH277" s="43"/>
      <c r="AI277" s="43"/>
      <c r="AJ277" s="43" t="s">
        <v>159</v>
      </c>
      <c r="AK277" s="43"/>
      <c r="AL277" s="43"/>
      <c r="AM277" s="43"/>
      <c r="AN277" s="43"/>
      <c r="AO277" s="43" t="s">
        <v>23</v>
      </c>
      <c r="AP277" s="43"/>
      <c r="AQ277" s="43"/>
      <c r="AR277" s="43"/>
      <c r="AS277" s="43"/>
      <c r="AT277" s="97" t="s">
        <v>160</v>
      </c>
      <c r="AU277" s="97"/>
      <c r="AV277" s="97"/>
      <c r="AW277" s="97"/>
      <c r="AX277" s="43" t="s">
        <v>158</v>
      </c>
      <c r="AY277" s="43"/>
      <c r="AZ277" s="43"/>
      <c r="BA277" s="43"/>
      <c r="BB277" s="43"/>
      <c r="BC277" s="43"/>
      <c r="BD277" s="43"/>
      <c r="BE277" s="43"/>
      <c r="BF277" s="43"/>
      <c r="BG277" s="43"/>
      <c r="BH277" s="43" t="s">
        <v>161</v>
      </c>
      <c r="BI277" s="43"/>
      <c r="BJ277" s="43"/>
      <c r="BK277" s="43"/>
      <c r="BL277" s="43"/>
    </row>
    <row r="278" spans="1:79" ht="63" customHeight="1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97"/>
      <c r="W278" s="97"/>
      <c r="X278" s="97"/>
      <c r="Y278" s="97"/>
      <c r="Z278" s="43" t="s">
        <v>20</v>
      </c>
      <c r="AA278" s="43"/>
      <c r="AB278" s="43"/>
      <c r="AC278" s="43"/>
      <c r="AD278" s="43"/>
      <c r="AE278" s="43" t="s">
        <v>19</v>
      </c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97"/>
      <c r="AU278" s="97"/>
      <c r="AV278" s="97"/>
      <c r="AW278" s="97"/>
      <c r="AX278" s="43" t="s">
        <v>20</v>
      </c>
      <c r="AY278" s="43"/>
      <c r="AZ278" s="43"/>
      <c r="BA278" s="43"/>
      <c r="BB278" s="43"/>
      <c r="BC278" s="43" t="s">
        <v>19</v>
      </c>
      <c r="BD278" s="43"/>
      <c r="BE278" s="43"/>
      <c r="BF278" s="43"/>
      <c r="BG278" s="43"/>
      <c r="BH278" s="43"/>
      <c r="BI278" s="43"/>
      <c r="BJ278" s="43"/>
      <c r="BK278" s="43"/>
      <c r="BL278" s="43"/>
    </row>
    <row r="279" spans="1:79" ht="15" customHeight="1">
      <c r="A279" s="43">
        <v>1</v>
      </c>
      <c r="B279" s="43"/>
      <c r="C279" s="43"/>
      <c r="D279" s="43"/>
      <c r="E279" s="43"/>
      <c r="F279" s="43"/>
      <c r="G279" s="43">
        <v>2</v>
      </c>
      <c r="H279" s="43"/>
      <c r="I279" s="43"/>
      <c r="J279" s="43"/>
      <c r="K279" s="43"/>
      <c r="L279" s="43"/>
      <c r="M279" s="43"/>
      <c r="N279" s="43"/>
      <c r="O279" s="43"/>
      <c r="P279" s="43"/>
      <c r="Q279" s="43">
        <v>3</v>
      </c>
      <c r="R279" s="43"/>
      <c r="S279" s="43"/>
      <c r="T279" s="43"/>
      <c r="U279" s="43"/>
      <c r="V279" s="43">
        <v>4</v>
      </c>
      <c r="W279" s="43"/>
      <c r="X279" s="43"/>
      <c r="Y279" s="43"/>
      <c r="Z279" s="43">
        <v>5</v>
      </c>
      <c r="AA279" s="43"/>
      <c r="AB279" s="43"/>
      <c r="AC279" s="43"/>
      <c r="AD279" s="43"/>
      <c r="AE279" s="43">
        <v>6</v>
      </c>
      <c r="AF279" s="43"/>
      <c r="AG279" s="43"/>
      <c r="AH279" s="43"/>
      <c r="AI279" s="43"/>
      <c r="AJ279" s="43">
        <v>7</v>
      </c>
      <c r="AK279" s="43"/>
      <c r="AL279" s="43"/>
      <c r="AM279" s="43"/>
      <c r="AN279" s="43"/>
      <c r="AO279" s="43">
        <v>8</v>
      </c>
      <c r="AP279" s="43"/>
      <c r="AQ279" s="43"/>
      <c r="AR279" s="43"/>
      <c r="AS279" s="43"/>
      <c r="AT279" s="43">
        <v>9</v>
      </c>
      <c r="AU279" s="43"/>
      <c r="AV279" s="43"/>
      <c r="AW279" s="43"/>
      <c r="AX279" s="43">
        <v>10</v>
      </c>
      <c r="AY279" s="43"/>
      <c r="AZ279" s="43"/>
      <c r="BA279" s="43"/>
      <c r="BB279" s="43"/>
      <c r="BC279" s="43">
        <v>11</v>
      </c>
      <c r="BD279" s="43"/>
      <c r="BE279" s="43"/>
      <c r="BF279" s="43"/>
      <c r="BG279" s="43"/>
      <c r="BH279" s="43">
        <v>12</v>
      </c>
      <c r="BI279" s="43"/>
      <c r="BJ279" s="43"/>
      <c r="BK279" s="43"/>
      <c r="BL279" s="43"/>
    </row>
    <row r="280" spans="1:79" s="1" customFormat="1" ht="12" hidden="1" customHeight="1">
      <c r="A280" s="44" t="s">
        <v>78</v>
      </c>
      <c r="B280" s="44"/>
      <c r="C280" s="44"/>
      <c r="D280" s="44"/>
      <c r="E280" s="44"/>
      <c r="F280" s="44"/>
      <c r="G280" s="90" t="s">
        <v>71</v>
      </c>
      <c r="H280" s="90"/>
      <c r="I280" s="90"/>
      <c r="J280" s="90"/>
      <c r="K280" s="90"/>
      <c r="L280" s="90"/>
      <c r="M280" s="90"/>
      <c r="N280" s="90"/>
      <c r="O280" s="90"/>
      <c r="P280" s="90"/>
      <c r="Q280" s="57" t="s">
        <v>94</v>
      </c>
      <c r="R280" s="57"/>
      <c r="S280" s="57"/>
      <c r="T280" s="57"/>
      <c r="U280" s="57"/>
      <c r="V280" s="57" t="s">
        <v>95</v>
      </c>
      <c r="W280" s="57"/>
      <c r="X280" s="57"/>
      <c r="Y280" s="57"/>
      <c r="Z280" s="57" t="s">
        <v>96</v>
      </c>
      <c r="AA280" s="57"/>
      <c r="AB280" s="57"/>
      <c r="AC280" s="57"/>
      <c r="AD280" s="57"/>
      <c r="AE280" s="57" t="s">
        <v>97</v>
      </c>
      <c r="AF280" s="57"/>
      <c r="AG280" s="57"/>
      <c r="AH280" s="57"/>
      <c r="AI280" s="57"/>
      <c r="AJ280" s="133" t="s">
        <v>115</v>
      </c>
      <c r="AK280" s="57"/>
      <c r="AL280" s="57"/>
      <c r="AM280" s="57"/>
      <c r="AN280" s="57"/>
      <c r="AO280" s="57" t="s">
        <v>98</v>
      </c>
      <c r="AP280" s="57"/>
      <c r="AQ280" s="57"/>
      <c r="AR280" s="57"/>
      <c r="AS280" s="57"/>
      <c r="AT280" s="133" t="s">
        <v>116</v>
      </c>
      <c r="AU280" s="57"/>
      <c r="AV280" s="57"/>
      <c r="AW280" s="57"/>
      <c r="AX280" s="57" t="s">
        <v>99</v>
      </c>
      <c r="AY280" s="57"/>
      <c r="AZ280" s="57"/>
      <c r="BA280" s="57"/>
      <c r="BB280" s="57"/>
      <c r="BC280" s="57" t="s">
        <v>100</v>
      </c>
      <c r="BD280" s="57"/>
      <c r="BE280" s="57"/>
      <c r="BF280" s="57"/>
      <c r="BG280" s="57"/>
      <c r="BH280" s="133" t="s">
        <v>115</v>
      </c>
      <c r="BI280" s="57"/>
      <c r="BJ280" s="57"/>
      <c r="BK280" s="57"/>
      <c r="BL280" s="57"/>
      <c r="CA280" s="1" t="s">
        <v>61</v>
      </c>
    </row>
    <row r="281" spans="1:79" s="30" customFormat="1" ht="13.15" customHeight="1">
      <c r="A281" s="86">
        <v>2111</v>
      </c>
      <c r="B281" s="86"/>
      <c r="C281" s="86"/>
      <c r="D281" s="86"/>
      <c r="E281" s="86"/>
      <c r="F281" s="86"/>
      <c r="G281" s="39" t="s">
        <v>240</v>
      </c>
      <c r="H281" s="40"/>
      <c r="I281" s="40"/>
      <c r="J281" s="40"/>
      <c r="K281" s="40"/>
      <c r="L281" s="40"/>
      <c r="M281" s="40"/>
      <c r="N281" s="40"/>
      <c r="O281" s="40"/>
      <c r="P281" s="41"/>
      <c r="Q281" s="84">
        <v>17130200</v>
      </c>
      <c r="R281" s="84"/>
      <c r="S281" s="84"/>
      <c r="T281" s="84"/>
      <c r="U281" s="84"/>
      <c r="V281" s="84">
        <v>0</v>
      </c>
      <c r="W281" s="84"/>
      <c r="X281" s="84"/>
      <c r="Y281" s="84"/>
      <c r="Z281" s="84">
        <v>0</v>
      </c>
      <c r="AA281" s="84"/>
      <c r="AB281" s="84"/>
      <c r="AC281" s="84"/>
      <c r="AD281" s="84"/>
      <c r="AE281" s="84">
        <v>0</v>
      </c>
      <c r="AF281" s="84"/>
      <c r="AG281" s="84"/>
      <c r="AH281" s="84"/>
      <c r="AI281" s="84"/>
      <c r="AJ281" s="84">
        <f t="shared" ref="AJ281:AJ295" si="15">IF(ISNUMBER(Q281),Q281,0)-IF(ISNUMBER(Z281),Z281,0)</f>
        <v>17130200</v>
      </c>
      <c r="AK281" s="84"/>
      <c r="AL281" s="84"/>
      <c r="AM281" s="84"/>
      <c r="AN281" s="84"/>
      <c r="AO281" s="84">
        <v>17622400</v>
      </c>
      <c r="AP281" s="84"/>
      <c r="AQ281" s="84"/>
      <c r="AR281" s="84"/>
      <c r="AS281" s="84"/>
      <c r="AT281" s="84">
        <f t="shared" ref="AT281:AT295" si="16">IF(ISNUMBER(V281),V281,0)-IF(ISNUMBER(Z281),Z281,0)-IF(ISNUMBER(AE281),AE281,0)</f>
        <v>0</v>
      </c>
      <c r="AU281" s="84"/>
      <c r="AV281" s="84"/>
      <c r="AW281" s="84"/>
      <c r="AX281" s="84">
        <v>0</v>
      </c>
      <c r="AY281" s="84"/>
      <c r="AZ281" s="84"/>
      <c r="BA281" s="84"/>
      <c r="BB281" s="84"/>
      <c r="BC281" s="84">
        <v>0</v>
      </c>
      <c r="BD281" s="84"/>
      <c r="BE281" s="84"/>
      <c r="BF281" s="84"/>
      <c r="BG281" s="84"/>
      <c r="BH281" s="84">
        <f t="shared" ref="BH281:BH295" si="17">IF(ISNUMBER(AO281),AO281,0)-IF(ISNUMBER(AX281),AX281,0)</f>
        <v>17622400</v>
      </c>
      <c r="BI281" s="84"/>
      <c r="BJ281" s="84"/>
      <c r="BK281" s="84"/>
      <c r="BL281" s="84"/>
      <c r="CA281" s="30" t="s">
        <v>62</v>
      </c>
    </row>
    <row r="282" spans="1:79" s="30" customFormat="1" ht="13.15" customHeight="1">
      <c r="A282" s="86">
        <v>2120</v>
      </c>
      <c r="B282" s="86"/>
      <c r="C282" s="86"/>
      <c r="D282" s="86"/>
      <c r="E282" s="86"/>
      <c r="F282" s="86"/>
      <c r="G282" s="39" t="s">
        <v>241</v>
      </c>
      <c r="H282" s="40"/>
      <c r="I282" s="40"/>
      <c r="J282" s="40"/>
      <c r="K282" s="40"/>
      <c r="L282" s="40"/>
      <c r="M282" s="40"/>
      <c r="N282" s="40"/>
      <c r="O282" s="40"/>
      <c r="P282" s="41"/>
      <c r="Q282" s="84">
        <v>3729100</v>
      </c>
      <c r="R282" s="84"/>
      <c r="S282" s="84"/>
      <c r="T282" s="84"/>
      <c r="U282" s="84"/>
      <c r="V282" s="84">
        <v>0</v>
      </c>
      <c r="W282" s="84"/>
      <c r="X282" s="84"/>
      <c r="Y282" s="84"/>
      <c r="Z282" s="84">
        <v>0</v>
      </c>
      <c r="AA282" s="84"/>
      <c r="AB282" s="84"/>
      <c r="AC282" s="84"/>
      <c r="AD282" s="84"/>
      <c r="AE282" s="84">
        <v>0</v>
      </c>
      <c r="AF282" s="84"/>
      <c r="AG282" s="84"/>
      <c r="AH282" s="84"/>
      <c r="AI282" s="84"/>
      <c r="AJ282" s="84">
        <f t="shared" si="15"/>
        <v>3729100</v>
      </c>
      <c r="AK282" s="84"/>
      <c r="AL282" s="84"/>
      <c r="AM282" s="84"/>
      <c r="AN282" s="84"/>
      <c r="AO282" s="84">
        <v>3872400</v>
      </c>
      <c r="AP282" s="84"/>
      <c r="AQ282" s="84"/>
      <c r="AR282" s="84"/>
      <c r="AS282" s="84"/>
      <c r="AT282" s="84">
        <f t="shared" si="16"/>
        <v>0</v>
      </c>
      <c r="AU282" s="84"/>
      <c r="AV282" s="84"/>
      <c r="AW282" s="84"/>
      <c r="AX282" s="84">
        <v>0</v>
      </c>
      <c r="AY282" s="84"/>
      <c r="AZ282" s="84"/>
      <c r="BA282" s="84"/>
      <c r="BB282" s="84"/>
      <c r="BC282" s="84">
        <v>0</v>
      </c>
      <c r="BD282" s="84"/>
      <c r="BE282" s="84"/>
      <c r="BF282" s="84"/>
      <c r="BG282" s="84"/>
      <c r="BH282" s="84">
        <f t="shared" si="17"/>
        <v>3872400</v>
      </c>
      <c r="BI282" s="84"/>
      <c r="BJ282" s="84"/>
      <c r="BK282" s="84"/>
      <c r="BL282" s="84"/>
    </row>
    <row r="283" spans="1:79" s="30" customFormat="1" ht="26.45" customHeight="1">
      <c r="A283" s="86">
        <v>2210</v>
      </c>
      <c r="B283" s="86"/>
      <c r="C283" s="86"/>
      <c r="D283" s="86"/>
      <c r="E283" s="86"/>
      <c r="F283" s="86"/>
      <c r="G283" s="39" t="s">
        <v>242</v>
      </c>
      <c r="H283" s="40"/>
      <c r="I283" s="40"/>
      <c r="J283" s="40"/>
      <c r="K283" s="40"/>
      <c r="L283" s="40"/>
      <c r="M283" s="40"/>
      <c r="N283" s="40"/>
      <c r="O283" s="40"/>
      <c r="P283" s="41"/>
      <c r="Q283" s="84">
        <v>769300</v>
      </c>
      <c r="R283" s="84"/>
      <c r="S283" s="84"/>
      <c r="T283" s="84"/>
      <c r="U283" s="84"/>
      <c r="V283" s="84">
        <v>24129.54</v>
      </c>
      <c r="W283" s="84"/>
      <c r="X283" s="84"/>
      <c r="Y283" s="84"/>
      <c r="Z283" s="84">
        <v>24129.54</v>
      </c>
      <c r="AA283" s="84"/>
      <c r="AB283" s="84"/>
      <c r="AC283" s="84"/>
      <c r="AD283" s="84"/>
      <c r="AE283" s="84">
        <v>0</v>
      </c>
      <c r="AF283" s="84"/>
      <c r="AG283" s="84"/>
      <c r="AH283" s="84"/>
      <c r="AI283" s="84"/>
      <c r="AJ283" s="84">
        <f t="shared" si="15"/>
        <v>745170.46</v>
      </c>
      <c r="AK283" s="84"/>
      <c r="AL283" s="84"/>
      <c r="AM283" s="84"/>
      <c r="AN283" s="84"/>
      <c r="AO283" s="84">
        <v>1239600</v>
      </c>
      <c r="AP283" s="84"/>
      <c r="AQ283" s="84"/>
      <c r="AR283" s="84"/>
      <c r="AS283" s="84"/>
      <c r="AT283" s="84">
        <f t="shared" si="16"/>
        <v>0</v>
      </c>
      <c r="AU283" s="84"/>
      <c r="AV283" s="84"/>
      <c r="AW283" s="84"/>
      <c r="AX283" s="84">
        <v>0</v>
      </c>
      <c r="AY283" s="84"/>
      <c r="AZ283" s="84"/>
      <c r="BA283" s="84"/>
      <c r="BB283" s="84"/>
      <c r="BC283" s="84">
        <v>0</v>
      </c>
      <c r="BD283" s="84"/>
      <c r="BE283" s="84"/>
      <c r="BF283" s="84"/>
      <c r="BG283" s="84"/>
      <c r="BH283" s="84">
        <f t="shared" si="17"/>
        <v>1239600</v>
      </c>
      <c r="BI283" s="84"/>
      <c r="BJ283" s="84"/>
      <c r="BK283" s="84"/>
      <c r="BL283" s="84"/>
    </row>
    <row r="284" spans="1:79" s="30" customFormat="1" ht="26.45" customHeight="1">
      <c r="A284" s="86">
        <v>2220</v>
      </c>
      <c r="B284" s="86"/>
      <c r="C284" s="86"/>
      <c r="D284" s="86"/>
      <c r="E284" s="86"/>
      <c r="F284" s="86"/>
      <c r="G284" s="39" t="s">
        <v>243</v>
      </c>
      <c r="H284" s="40"/>
      <c r="I284" s="40"/>
      <c r="J284" s="40"/>
      <c r="K284" s="40"/>
      <c r="L284" s="40"/>
      <c r="M284" s="40"/>
      <c r="N284" s="40"/>
      <c r="O284" s="40"/>
      <c r="P284" s="41"/>
      <c r="Q284" s="84">
        <v>155000</v>
      </c>
      <c r="R284" s="84"/>
      <c r="S284" s="84"/>
      <c r="T284" s="84"/>
      <c r="U284" s="84"/>
      <c r="V284" s="84">
        <v>0</v>
      </c>
      <c r="W284" s="84"/>
      <c r="X284" s="84"/>
      <c r="Y284" s="84"/>
      <c r="Z284" s="84">
        <v>0</v>
      </c>
      <c r="AA284" s="84"/>
      <c r="AB284" s="84"/>
      <c r="AC284" s="84"/>
      <c r="AD284" s="84"/>
      <c r="AE284" s="84">
        <v>0</v>
      </c>
      <c r="AF284" s="84"/>
      <c r="AG284" s="84"/>
      <c r="AH284" s="84"/>
      <c r="AI284" s="84"/>
      <c r="AJ284" s="84">
        <f t="shared" si="15"/>
        <v>155000</v>
      </c>
      <c r="AK284" s="84"/>
      <c r="AL284" s="84"/>
      <c r="AM284" s="84"/>
      <c r="AN284" s="84"/>
      <c r="AO284" s="84">
        <v>160000</v>
      </c>
      <c r="AP284" s="84"/>
      <c r="AQ284" s="84"/>
      <c r="AR284" s="84"/>
      <c r="AS284" s="84"/>
      <c r="AT284" s="84">
        <f t="shared" si="16"/>
        <v>0</v>
      </c>
      <c r="AU284" s="84"/>
      <c r="AV284" s="84"/>
      <c r="AW284" s="84"/>
      <c r="AX284" s="84">
        <v>0</v>
      </c>
      <c r="AY284" s="84"/>
      <c r="AZ284" s="84"/>
      <c r="BA284" s="84"/>
      <c r="BB284" s="84"/>
      <c r="BC284" s="84">
        <v>0</v>
      </c>
      <c r="BD284" s="84"/>
      <c r="BE284" s="84"/>
      <c r="BF284" s="84"/>
      <c r="BG284" s="84"/>
      <c r="BH284" s="84">
        <f t="shared" si="17"/>
        <v>160000</v>
      </c>
      <c r="BI284" s="84"/>
      <c r="BJ284" s="84"/>
      <c r="BK284" s="84"/>
      <c r="BL284" s="84"/>
    </row>
    <row r="285" spans="1:79" s="30" customFormat="1" ht="13.15" customHeight="1">
      <c r="A285" s="86">
        <v>2230</v>
      </c>
      <c r="B285" s="86"/>
      <c r="C285" s="86"/>
      <c r="D285" s="86"/>
      <c r="E285" s="86"/>
      <c r="F285" s="86"/>
      <c r="G285" s="39" t="s">
        <v>244</v>
      </c>
      <c r="H285" s="40"/>
      <c r="I285" s="40"/>
      <c r="J285" s="40"/>
      <c r="K285" s="40"/>
      <c r="L285" s="40"/>
      <c r="M285" s="40"/>
      <c r="N285" s="40"/>
      <c r="O285" s="40"/>
      <c r="P285" s="41"/>
      <c r="Q285" s="84">
        <v>3685700</v>
      </c>
      <c r="R285" s="84"/>
      <c r="S285" s="84"/>
      <c r="T285" s="84"/>
      <c r="U285" s="84"/>
      <c r="V285" s="84">
        <v>177040.53</v>
      </c>
      <c r="W285" s="84"/>
      <c r="X285" s="84"/>
      <c r="Y285" s="84"/>
      <c r="Z285" s="84">
        <v>177040.53</v>
      </c>
      <c r="AA285" s="84"/>
      <c r="AB285" s="84"/>
      <c r="AC285" s="84"/>
      <c r="AD285" s="84"/>
      <c r="AE285" s="84">
        <v>0</v>
      </c>
      <c r="AF285" s="84"/>
      <c r="AG285" s="84"/>
      <c r="AH285" s="84"/>
      <c r="AI285" s="84"/>
      <c r="AJ285" s="84">
        <f t="shared" si="15"/>
        <v>3508659.47</v>
      </c>
      <c r="AK285" s="84"/>
      <c r="AL285" s="84"/>
      <c r="AM285" s="84"/>
      <c r="AN285" s="84"/>
      <c r="AO285" s="84">
        <v>3790000</v>
      </c>
      <c r="AP285" s="84"/>
      <c r="AQ285" s="84"/>
      <c r="AR285" s="84"/>
      <c r="AS285" s="84"/>
      <c r="AT285" s="84">
        <f t="shared" si="16"/>
        <v>0</v>
      </c>
      <c r="AU285" s="84"/>
      <c r="AV285" s="84"/>
      <c r="AW285" s="84"/>
      <c r="AX285" s="84">
        <v>0</v>
      </c>
      <c r="AY285" s="84"/>
      <c r="AZ285" s="84"/>
      <c r="BA285" s="84"/>
      <c r="BB285" s="84"/>
      <c r="BC285" s="84">
        <v>0</v>
      </c>
      <c r="BD285" s="84"/>
      <c r="BE285" s="84"/>
      <c r="BF285" s="84"/>
      <c r="BG285" s="84"/>
      <c r="BH285" s="84">
        <f t="shared" si="17"/>
        <v>3790000</v>
      </c>
      <c r="BI285" s="84"/>
      <c r="BJ285" s="84"/>
      <c r="BK285" s="84"/>
      <c r="BL285" s="84"/>
    </row>
    <row r="286" spans="1:79" s="30" customFormat="1" ht="26.45" customHeight="1">
      <c r="A286" s="86">
        <v>2240</v>
      </c>
      <c r="B286" s="86"/>
      <c r="C286" s="86"/>
      <c r="D286" s="86"/>
      <c r="E286" s="86"/>
      <c r="F286" s="86"/>
      <c r="G286" s="39" t="s">
        <v>245</v>
      </c>
      <c r="H286" s="40"/>
      <c r="I286" s="40"/>
      <c r="J286" s="40"/>
      <c r="K286" s="40"/>
      <c r="L286" s="40"/>
      <c r="M286" s="40"/>
      <c r="N286" s="40"/>
      <c r="O286" s="40"/>
      <c r="P286" s="41"/>
      <c r="Q286" s="84">
        <v>619900</v>
      </c>
      <c r="R286" s="84"/>
      <c r="S286" s="84"/>
      <c r="T286" s="84"/>
      <c r="U286" s="84"/>
      <c r="V286" s="84">
        <v>77882.14</v>
      </c>
      <c r="W286" s="84"/>
      <c r="X286" s="84"/>
      <c r="Y286" s="84"/>
      <c r="Z286" s="84">
        <v>77882.14</v>
      </c>
      <c r="AA286" s="84"/>
      <c r="AB286" s="84"/>
      <c r="AC286" s="84"/>
      <c r="AD286" s="84"/>
      <c r="AE286" s="84">
        <v>0</v>
      </c>
      <c r="AF286" s="84"/>
      <c r="AG286" s="84"/>
      <c r="AH286" s="84"/>
      <c r="AI286" s="84"/>
      <c r="AJ286" s="84">
        <f t="shared" si="15"/>
        <v>542017.86</v>
      </c>
      <c r="AK286" s="84"/>
      <c r="AL286" s="84"/>
      <c r="AM286" s="84"/>
      <c r="AN286" s="84"/>
      <c r="AO286" s="84">
        <v>529600</v>
      </c>
      <c r="AP286" s="84"/>
      <c r="AQ286" s="84"/>
      <c r="AR286" s="84"/>
      <c r="AS286" s="84"/>
      <c r="AT286" s="84">
        <f t="shared" si="16"/>
        <v>0</v>
      </c>
      <c r="AU286" s="84"/>
      <c r="AV286" s="84"/>
      <c r="AW286" s="84"/>
      <c r="AX286" s="84">
        <v>0</v>
      </c>
      <c r="AY286" s="84"/>
      <c r="AZ286" s="84"/>
      <c r="BA286" s="84"/>
      <c r="BB286" s="84"/>
      <c r="BC286" s="84">
        <v>0</v>
      </c>
      <c r="BD286" s="84"/>
      <c r="BE286" s="84"/>
      <c r="BF286" s="84"/>
      <c r="BG286" s="84"/>
      <c r="BH286" s="84">
        <f t="shared" si="17"/>
        <v>529600</v>
      </c>
      <c r="BI286" s="84"/>
      <c r="BJ286" s="84"/>
      <c r="BK286" s="84"/>
      <c r="BL286" s="84"/>
    </row>
    <row r="287" spans="1:79" s="30" customFormat="1" ht="13.15" customHeight="1">
      <c r="A287" s="86">
        <v>2250</v>
      </c>
      <c r="B287" s="86"/>
      <c r="C287" s="86"/>
      <c r="D287" s="86"/>
      <c r="E287" s="86"/>
      <c r="F287" s="86"/>
      <c r="G287" s="39" t="s">
        <v>246</v>
      </c>
      <c r="H287" s="40"/>
      <c r="I287" s="40"/>
      <c r="J287" s="40"/>
      <c r="K287" s="40"/>
      <c r="L287" s="40"/>
      <c r="M287" s="40"/>
      <c r="N287" s="40"/>
      <c r="O287" s="40"/>
      <c r="P287" s="41"/>
      <c r="Q287" s="84">
        <v>9600</v>
      </c>
      <c r="R287" s="84"/>
      <c r="S287" s="84"/>
      <c r="T287" s="84"/>
      <c r="U287" s="84"/>
      <c r="V287" s="84">
        <v>180</v>
      </c>
      <c r="W287" s="84"/>
      <c r="X287" s="84"/>
      <c r="Y287" s="84"/>
      <c r="Z287" s="84">
        <v>180</v>
      </c>
      <c r="AA287" s="84"/>
      <c r="AB287" s="84"/>
      <c r="AC287" s="84"/>
      <c r="AD287" s="84"/>
      <c r="AE287" s="84">
        <v>0</v>
      </c>
      <c r="AF287" s="84"/>
      <c r="AG287" s="84"/>
      <c r="AH287" s="84"/>
      <c r="AI287" s="84"/>
      <c r="AJ287" s="84">
        <f t="shared" si="15"/>
        <v>9420</v>
      </c>
      <c r="AK287" s="84"/>
      <c r="AL287" s="84"/>
      <c r="AM287" s="84"/>
      <c r="AN287" s="84"/>
      <c r="AO287" s="84">
        <v>15600</v>
      </c>
      <c r="AP287" s="84"/>
      <c r="AQ287" s="84"/>
      <c r="AR287" s="84"/>
      <c r="AS287" s="84"/>
      <c r="AT287" s="84">
        <f t="shared" si="16"/>
        <v>0</v>
      </c>
      <c r="AU287" s="84"/>
      <c r="AV287" s="84"/>
      <c r="AW287" s="84"/>
      <c r="AX287" s="84">
        <v>0</v>
      </c>
      <c r="AY287" s="84"/>
      <c r="AZ287" s="84"/>
      <c r="BA287" s="84"/>
      <c r="BB287" s="84"/>
      <c r="BC287" s="84">
        <v>0</v>
      </c>
      <c r="BD287" s="84"/>
      <c r="BE287" s="84"/>
      <c r="BF287" s="84"/>
      <c r="BG287" s="84"/>
      <c r="BH287" s="84">
        <f t="shared" si="17"/>
        <v>15600</v>
      </c>
      <c r="BI287" s="84"/>
      <c r="BJ287" s="84"/>
      <c r="BK287" s="84"/>
      <c r="BL287" s="84"/>
    </row>
    <row r="288" spans="1:79" s="30" customFormat="1" ht="13.15" customHeight="1">
      <c r="A288" s="86">
        <v>2271</v>
      </c>
      <c r="B288" s="86"/>
      <c r="C288" s="86"/>
      <c r="D288" s="86"/>
      <c r="E288" s="86"/>
      <c r="F288" s="86"/>
      <c r="G288" s="39" t="s">
        <v>247</v>
      </c>
      <c r="H288" s="40"/>
      <c r="I288" s="40"/>
      <c r="J288" s="40"/>
      <c r="K288" s="40"/>
      <c r="L288" s="40"/>
      <c r="M288" s="40"/>
      <c r="N288" s="40"/>
      <c r="O288" s="40"/>
      <c r="P288" s="41"/>
      <c r="Q288" s="84">
        <v>853800</v>
      </c>
      <c r="R288" s="84"/>
      <c r="S288" s="84"/>
      <c r="T288" s="84"/>
      <c r="U288" s="84"/>
      <c r="V288" s="84">
        <v>70664.13</v>
      </c>
      <c r="W288" s="84"/>
      <c r="X288" s="84"/>
      <c r="Y288" s="84"/>
      <c r="Z288" s="84">
        <v>70664.13</v>
      </c>
      <c r="AA288" s="84"/>
      <c r="AB288" s="84"/>
      <c r="AC288" s="84"/>
      <c r="AD288" s="84"/>
      <c r="AE288" s="84">
        <v>0</v>
      </c>
      <c r="AF288" s="84"/>
      <c r="AG288" s="84"/>
      <c r="AH288" s="84"/>
      <c r="AI288" s="84"/>
      <c r="AJ288" s="84">
        <f t="shared" si="15"/>
        <v>783135.87</v>
      </c>
      <c r="AK288" s="84"/>
      <c r="AL288" s="84"/>
      <c r="AM288" s="84"/>
      <c r="AN288" s="84"/>
      <c r="AO288" s="84">
        <v>895600</v>
      </c>
      <c r="AP288" s="84"/>
      <c r="AQ288" s="84"/>
      <c r="AR288" s="84"/>
      <c r="AS288" s="84"/>
      <c r="AT288" s="84">
        <f t="shared" si="16"/>
        <v>0</v>
      </c>
      <c r="AU288" s="84"/>
      <c r="AV288" s="84"/>
      <c r="AW288" s="84"/>
      <c r="AX288" s="84">
        <v>0</v>
      </c>
      <c r="AY288" s="84"/>
      <c r="AZ288" s="84"/>
      <c r="BA288" s="84"/>
      <c r="BB288" s="84"/>
      <c r="BC288" s="84">
        <v>0</v>
      </c>
      <c r="BD288" s="84"/>
      <c r="BE288" s="84"/>
      <c r="BF288" s="84"/>
      <c r="BG288" s="84"/>
      <c r="BH288" s="84">
        <f t="shared" si="17"/>
        <v>895600</v>
      </c>
      <c r="BI288" s="84"/>
      <c r="BJ288" s="84"/>
      <c r="BK288" s="84"/>
      <c r="BL288" s="84"/>
    </row>
    <row r="289" spans="1:79" s="30" customFormat="1" ht="26.45" customHeight="1">
      <c r="A289" s="86">
        <v>2272</v>
      </c>
      <c r="B289" s="86"/>
      <c r="C289" s="86"/>
      <c r="D289" s="86"/>
      <c r="E289" s="86"/>
      <c r="F289" s="86"/>
      <c r="G289" s="39" t="s">
        <v>248</v>
      </c>
      <c r="H289" s="40"/>
      <c r="I289" s="40"/>
      <c r="J289" s="40"/>
      <c r="K289" s="40"/>
      <c r="L289" s="40"/>
      <c r="M289" s="40"/>
      <c r="N289" s="40"/>
      <c r="O289" s="40"/>
      <c r="P289" s="41"/>
      <c r="Q289" s="84">
        <v>82000</v>
      </c>
      <c r="R289" s="84"/>
      <c r="S289" s="84"/>
      <c r="T289" s="84"/>
      <c r="U289" s="84"/>
      <c r="V289" s="84">
        <v>2899.66</v>
      </c>
      <c r="W289" s="84"/>
      <c r="X289" s="84"/>
      <c r="Y289" s="84"/>
      <c r="Z289" s="84">
        <v>2899.66</v>
      </c>
      <c r="AA289" s="84"/>
      <c r="AB289" s="84"/>
      <c r="AC289" s="84"/>
      <c r="AD289" s="84"/>
      <c r="AE289" s="84">
        <v>0</v>
      </c>
      <c r="AF289" s="84"/>
      <c r="AG289" s="84"/>
      <c r="AH289" s="84"/>
      <c r="AI289" s="84"/>
      <c r="AJ289" s="84">
        <f t="shared" si="15"/>
        <v>79100.34</v>
      </c>
      <c r="AK289" s="84"/>
      <c r="AL289" s="84"/>
      <c r="AM289" s="84"/>
      <c r="AN289" s="84"/>
      <c r="AO289" s="84">
        <v>82000</v>
      </c>
      <c r="AP289" s="84"/>
      <c r="AQ289" s="84"/>
      <c r="AR289" s="84"/>
      <c r="AS289" s="84"/>
      <c r="AT289" s="84">
        <f t="shared" si="16"/>
        <v>0</v>
      </c>
      <c r="AU289" s="84"/>
      <c r="AV289" s="84"/>
      <c r="AW289" s="84"/>
      <c r="AX289" s="84">
        <v>0</v>
      </c>
      <c r="AY289" s="84"/>
      <c r="AZ289" s="84"/>
      <c r="BA289" s="84"/>
      <c r="BB289" s="84"/>
      <c r="BC289" s="84">
        <v>0</v>
      </c>
      <c r="BD289" s="84"/>
      <c r="BE289" s="84"/>
      <c r="BF289" s="84"/>
      <c r="BG289" s="84"/>
      <c r="BH289" s="84">
        <f t="shared" si="17"/>
        <v>82000</v>
      </c>
      <c r="BI289" s="84"/>
      <c r="BJ289" s="84"/>
      <c r="BK289" s="84"/>
      <c r="BL289" s="84"/>
    </row>
    <row r="290" spans="1:79" s="30" customFormat="1" ht="13.15" customHeight="1">
      <c r="A290" s="86">
        <v>2273</v>
      </c>
      <c r="B290" s="86"/>
      <c r="C290" s="86"/>
      <c r="D290" s="86"/>
      <c r="E290" s="86"/>
      <c r="F290" s="86"/>
      <c r="G290" s="39" t="s">
        <v>249</v>
      </c>
      <c r="H290" s="40"/>
      <c r="I290" s="40"/>
      <c r="J290" s="40"/>
      <c r="K290" s="40"/>
      <c r="L290" s="40"/>
      <c r="M290" s="40"/>
      <c r="N290" s="40"/>
      <c r="O290" s="40"/>
      <c r="P290" s="41"/>
      <c r="Q290" s="84">
        <v>842600</v>
      </c>
      <c r="R290" s="84"/>
      <c r="S290" s="84"/>
      <c r="T290" s="84"/>
      <c r="U290" s="84"/>
      <c r="V290" s="84">
        <v>0</v>
      </c>
      <c r="W290" s="84"/>
      <c r="X290" s="84"/>
      <c r="Y290" s="84"/>
      <c r="Z290" s="84">
        <v>0</v>
      </c>
      <c r="AA290" s="84"/>
      <c r="AB290" s="84"/>
      <c r="AC290" s="84"/>
      <c r="AD290" s="84"/>
      <c r="AE290" s="84">
        <v>0</v>
      </c>
      <c r="AF290" s="84"/>
      <c r="AG290" s="84"/>
      <c r="AH290" s="84"/>
      <c r="AI290" s="84"/>
      <c r="AJ290" s="84">
        <f t="shared" si="15"/>
        <v>842600</v>
      </c>
      <c r="AK290" s="84"/>
      <c r="AL290" s="84"/>
      <c r="AM290" s="84"/>
      <c r="AN290" s="84"/>
      <c r="AO290" s="84">
        <v>884000</v>
      </c>
      <c r="AP290" s="84"/>
      <c r="AQ290" s="84"/>
      <c r="AR290" s="84"/>
      <c r="AS290" s="84"/>
      <c r="AT290" s="84">
        <f t="shared" si="16"/>
        <v>0</v>
      </c>
      <c r="AU290" s="84"/>
      <c r="AV290" s="84"/>
      <c r="AW290" s="84"/>
      <c r="AX290" s="84">
        <v>0</v>
      </c>
      <c r="AY290" s="84"/>
      <c r="AZ290" s="84"/>
      <c r="BA290" s="84"/>
      <c r="BB290" s="84"/>
      <c r="BC290" s="84">
        <v>0</v>
      </c>
      <c r="BD290" s="84"/>
      <c r="BE290" s="84"/>
      <c r="BF290" s="84"/>
      <c r="BG290" s="84"/>
      <c r="BH290" s="84">
        <f t="shared" si="17"/>
        <v>884000</v>
      </c>
      <c r="BI290" s="84"/>
      <c r="BJ290" s="84"/>
      <c r="BK290" s="84"/>
      <c r="BL290" s="84"/>
    </row>
    <row r="291" spans="1:79" s="30" customFormat="1" ht="13.15" customHeight="1">
      <c r="A291" s="86">
        <v>2274</v>
      </c>
      <c r="B291" s="86"/>
      <c r="C291" s="86"/>
      <c r="D291" s="86"/>
      <c r="E291" s="86"/>
      <c r="F291" s="86"/>
      <c r="G291" s="39" t="s">
        <v>250</v>
      </c>
      <c r="H291" s="40"/>
      <c r="I291" s="40"/>
      <c r="J291" s="40"/>
      <c r="K291" s="40"/>
      <c r="L291" s="40"/>
      <c r="M291" s="40"/>
      <c r="N291" s="40"/>
      <c r="O291" s="40"/>
      <c r="P291" s="41"/>
      <c r="Q291" s="84">
        <v>340400</v>
      </c>
      <c r="R291" s="84"/>
      <c r="S291" s="84"/>
      <c r="T291" s="84"/>
      <c r="U291" s="84"/>
      <c r="V291" s="84">
        <v>50580.58</v>
      </c>
      <c r="W291" s="84"/>
      <c r="X291" s="84"/>
      <c r="Y291" s="84"/>
      <c r="Z291" s="84">
        <v>50580.58</v>
      </c>
      <c r="AA291" s="84"/>
      <c r="AB291" s="84"/>
      <c r="AC291" s="84"/>
      <c r="AD291" s="84"/>
      <c r="AE291" s="84">
        <v>0</v>
      </c>
      <c r="AF291" s="84"/>
      <c r="AG291" s="84"/>
      <c r="AH291" s="84"/>
      <c r="AI291" s="84"/>
      <c r="AJ291" s="84">
        <f t="shared" si="15"/>
        <v>289819.42</v>
      </c>
      <c r="AK291" s="84"/>
      <c r="AL291" s="84"/>
      <c r="AM291" s="84"/>
      <c r="AN291" s="84"/>
      <c r="AO291" s="84">
        <v>366000</v>
      </c>
      <c r="AP291" s="84"/>
      <c r="AQ291" s="84"/>
      <c r="AR291" s="84"/>
      <c r="AS291" s="84"/>
      <c r="AT291" s="84">
        <f t="shared" si="16"/>
        <v>0</v>
      </c>
      <c r="AU291" s="84"/>
      <c r="AV291" s="84"/>
      <c r="AW291" s="84"/>
      <c r="AX291" s="84">
        <v>0</v>
      </c>
      <c r="AY291" s="84"/>
      <c r="AZ291" s="84"/>
      <c r="BA291" s="84"/>
      <c r="BB291" s="84"/>
      <c r="BC291" s="84">
        <v>0</v>
      </c>
      <c r="BD291" s="84"/>
      <c r="BE291" s="84"/>
      <c r="BF291" s="84"/>
      <c r="BG291" s="84"/>
      <c r="BH291" s="84">
        <f t="shared" si="17"/>
        <v>366000</v>
      </c>
      <c r="BI291" s="84"/>
      <c r="BJ291" s="84"/>
      <c r="BK291" s="84"/>
      <c r="BL291" s="84"/>
    </row>
    <row r="292" spans="1:79" s="30" customFormat="1" ht="26.45" customHeight="1">
      <c r="A292" s="86">
        <v>2275</v>
      </c>
      <c r="B292" s="86"/>
      <c r="C292" s="86"/>
      <c r="D292" s="86"/>
      <c r="E292" s="86"/>
      <c r="F292" s="86"/>
      <c r="G292" s="39" t="s">
        <v>251</v>
      </c>
      <c r="H292" s="40"/>
      <c r="I292" s="40"/>
      <c r="J292" s="40"/>
      <c r="K292" s="40"/>
      <c r="L292" s="40"/>
      <c r="M292" s="40"/>
      <c r="N292" s="40"/>
      <c r="O292" s="40"/>
      <c r="P292" s="41"/>
      <c r="Q292" s="84">
        <v>42000</v>
      </c>
      <c r="R292" s="84"/>
      <c r="S292" s="84"/>
      <c r="T292" s="84"/>
      <c r="U292" s="84"/>
      <c r="V292" s="84">
        <v>0</v>
      </c>
      <c r="W292" s="84"/>
      <c r="X292" s="84"/>
      <c r="Y292" s="84"/>
      <c r="Z292" s="84">
        <v>0</v>
      </c>
      <c r="AA292" s="84"/>
      <c r="AB292" s="84"/>
      <c r="AC292" s="84"/>
      <c r="AD292" s="84"/>
      <c r="AE292" s="84">
        <v>0</v>
      </c>
      <c r="AF292" s="84"/>
      <c r="AG292" s="84"/>
      <c r="AH292" s="84"/>
      <c r="AI292" s="84"/>
      <c r="AJ292" s="84">
        <f t="shared" si="15"/>
        <v>42000</v>
      </c>
      <c r="AK292" s="84"/>
      <c r="AL292" s="84"/>
      <c r="AM292" s="84"/>
      <c r="AN292" s="84"/>
      <c r="AO292" s="84">
        <v>44000</v>
      </c>
      <c r="AP292" s="84"/>
      <c r="AQ292" s="84"/>
      <c r="AR292" s="84"/>
      <c r="AS292" s="84"/>
      <c r="AT292" s="84">
        <f t="shared" si="16"/>
        <v>0</v>
      </c>
      <c r="AU292" s="84"/>
      <c r="AV292" s="84"/>
      <c r="AW292" s="84"/>
      <c r="AX292" s="84">
        <v>0</v>
      </c>
      <c r="AY292" s="84"/>
      <c r="AZ292" s="84"/>
      <c r="BA292" s="84"/>
      <c r="BB292" s="84"/>
      <c r="BC292" s="84">
        <v>0</v>
      </c>
      <c r="BD292" s="84"/>
      <c r="BE292" s="84"/>
      <c r="BF292" s="84"/>
      <c r="BG292" s="84"/>
      <c r="BH292" s="84">
        <f t="shared" si="17"/>
        <v>44000</v>
      </c>
      <c r="BI292" s="84"/>
      <c r="BJ292" s="84"/>
      <c r="BK292" s="84"/>
      <c r="BL292" s="84"/>
    </row>
    <row r="293" spans="1:79" s="30" customFormat="1" ht="52.9" customHeight="1">
      <c r="A293" s="86">
        <v>2282</v>
      </c>
      <c r="B293" s="86"/>
      <c r="C293" s="86"/>
      <c r="D293" s="86"/>
      <c r="E293" s="86"/>
      <c r="F293" s="86"/>
      <c r="G293" s="39" t="s">
        <v>252</v>
      </c>
      <c r="H293" s="40"/>
      <c r="I293" s="40"/>
      <c r="J293" s="40"/>
      <c r="K293" s="40"/>
      <c r="L293" s="40"/>
      <c r="M293" s="40"/>
      <c r="N293" s="40"/>
      <c r="O293" s="40"/>
      <c r="P293" s="41"/>
      <c r="Q293" s="84">
        <v>22500</v>
      </c>
      <c r="R293" s="84"/>
      <c r="S293" s="84"/>
      <c r="T293" s="84"/>
      <c r="U293" s="84"/>
      <c r="V293" s="84">
        <v>1450</v>
      </c>
      <c r="W293" s="84"/>
      <c r="X293" s="84"/>
      <c r="Y293" s="84"/>
      <c r="Z293" s="84">
        <v>1450</v>
      </c>
      <c r="AA293" s="84"/>
      <c r="AB293" s="84"/>
      <c r="AC293" s="84"/>
      <c r="AD293" s="84"/>
      <c r="AE293" s="84">
        <v>0</v>
      </c>
      <c r="AF293" s="84"/>
      <c r="AG293" s="84"/>
      <c r="AH293" s="84"/>
      <c r="AI293" s="84"/>
      <c r="AJ293" s="84">
        <f t="shared" si="15"/>
        <v>21050</v>
      </c>
      <c r="AK293" s="84"/>
      <c r="AL293" s="84"/>
      <c r="AM293" s="84"/>
      <c r="AN293" s="84"/>
      <c r="AO293" s="84">
        <v>28500</v>
      </c>
      <c r="AP293" s="84"/>
      <c r="AQ293" s="84"/>
      <c r="AR293" s="84"/>
      <c r="AS293" s="84"/>
      <c r="AT293" s="84">
        <f t="shared" si="16"/>
        <v>0</v>
      </c>
      <c r="AU293" s="84"/>
      <c r="AV293" s="84"/>
      <c r="AW293" s="84"/>
      <c r="AX293" s="84">
        <v>0</v>
      </c>
      <c r="AY293" s="84"/>
      <c r="AZ293" s="84"/>
      <c r="BA293" s="84"/>
      <c r="BB293" s="84"/>
      <c r="BC293" s="84">
        <v>0</v>
      </c>
      <c r="BD293" s="84"/>
      <c r="BE293" s="84"/>
      <c r="BF293" s="84"/>
      <c r="BG293" s="84"/>
      <c r="BH293" s="84">
        <f t="shared" si="17"/>
        <v>28500</v>
      </c>
      <c r="BI293" s="84"/>
      <c r="BJ293" s="84"/>
      <c r="BK293" s="84"/>
      <c r="BL293" s="84"/>
    </row>
    <row r="294" spans="1:79" s="30" customFormat="1" ht="13.15" customHeight="1">
      <c r="A294" s="86">
        <v>2730</v>
      </c>
      <c r="B294" s="86"/>
      <c r="C294" s="86"/>
      <c r="D294" s="86"/>
      <c r="E294" s="86"/>
      <c r="F294" s="86"/>
      <c r="G294" s="39" t="s">
        <v>253</v>
      </c>
      <c r="H294" s="40"/>
      <c r="I294" s="40"/>
      <c r="J294" s="40"/>
      <c r="K294" s="40"/>
      <c r="L294" s="40"/>
      <c r="M294" s="40"/>
      <c r="N294" s="40"/>
      <c r="O294" s="40"/>
      <c r="P294" s="41"/>
      <c r="Q294" s="84">
        <v>13000</v>
      </c>
      <c r="R294" s="84"/>
      <c r="S294" s="84"/>
      <c r="T294" s="84"/>
      <c r="U294" s="84"/>
      <c r="V294" s="84">
        <v>0</v>
      </c>
      <c r="W294" s="84"/>
      <c r="X294" s="84"/>
      <c r="Y294" s="84"/>
      <c r="Z294" s="84">
        <v>0</v>
      </c>
      <c r="AA294" s="84"/>
      <c r="AB294" s="84"/>
      <c r="AC294" s="84"/>
      <c r="AD294" s="84"/>
      <c r="AE294" s="84">
        <v>0</v>
      </c>
      <c r="AF294" s="84"/>
      <c r="AG294" s="84"/>
      <c r="AH294" s="84"/>
      <c r="AI294" s="84"/>
      <c r="AJ294" s="84">
        <f t="shared" si="15"/>
        <v>13000</v>
      </c>
      <c r="AK294" s="84"/>
      <c r="AL294" s="84"/>
      <c r="AM294" s="84"/>
      <c r="AN294" s="84"/>
      <c r="AO294" s="84">
        <v>14000</v>
      </c>
      <c r="AP294" s="84"/>
      <c r="AQ294" s="84"/>
      <c r="AR294" s="84"/>
      <c r="AS294" s="84"/>
      <c r="AT294" s="84">
        <f t="shared" si="16"/>
        <v>0</v>
      </c>
      <c r="AU294" s="84"/>
      <c r="AV294" s="84"/>
      <c r="AW294" s="84"/>
      <c r="AX294" s="84">
        <v>0</v>
      </c>
      <c r="AY294" s="84"/>
      <c r="AZ294" s="84"/>
      <c r="BA294" s="84"/>
      <c r="BB294" s="84"/>
      <c r="BC294" s="84">
        <v>0</v>
      </c>
      <c r="BD294" s="84"/>
      <c r="BE294" s="84"/>
      <c r="BF294" s="84"/>
      <c r="BG294" s="84"/>
      <c r="BH294" s="84">
        <f t="shared" si="17"/>
        <v>14000</v>
      </c>
      <c r="BI294" s="84"/>
      <c r="BJ294" s="84"/>
      <c r="BK294" s="84"/>
      <c r="BL294" s="84"/>
    </row>
    <row r="295" spans="1:79" s="7" customFormat="1" ht="12.75" customHeight="1">
      <c r="A295" s="89"/>
      <c r="B295" s="89"/>
      <c r="C295" s="89"/>
      <c r="D295" s="89"/>
      <c r="E295" s="89"/>
      <c r="F295" s="89"/>
      <c r="G295" s="36" t="s">
        <v>163</v>
      </c>
      <c r="H295" s="32"/>
      <c r="I295" s="32"/>
      <c r="J295" s="32"/>
      <c r="K295" s="32"/>
      <c r="L295" s="32"/>
      <c r="M295" s="32"/>
      <c r="N295" s="32"/>
      <c r="O295" s="32"/>
      <c r="P295" s="33"/>
      <c r="Q295" s="87">
        <v>28295100</v>
      </c>
      <c r="R295" s="87"/>
      <c r="S295" s="87"/>
      <c r="T295" s="87"/>
      <c r="U295" s="87"/>
      <c r="V295" s="87">
        <v>404826.58</v>
      </c>
      <c r="W295" s="87"/>
      <c r="X295" s="87"/>
      <c r="Y295" s="87"/>
      <c r="Z295" s="87">
        <v>404826.58</v>
      </c>
      <c r="AA295" s="87"/>
      <c r="AB295" s="87"/>
      <c r="AC295" s="87"/>
      <c r="AD295" s="87"/>
      <c r="AE295" s="87">
        <v>0</v>
      </c>
      <c r="AF295" s="87"/>
      <c r="AG295" s="87"/>
      <c r="AH295" s="87"/>
      <c r="AI295" s="87"/>
      <c r="AJ295" s="87">
        <f t="shared" si="15"/>
        <v>27890273.420000002</v>
      </c>
      <c r="AK295" s="87"/>
      <c r="AL295" s="87"/>
      <c r="AM295" s="87"/>
      <c r="AN295" s="87"/>
      <c r="AO295" s="87">
        <v>29543700</v>
      </c>
      <c r="AP295" s="87"/>
      <c r="AQ295" s="87"/>
      <c r="AR295" s="87"/>
      <c r="AS295" s="87"/>
      <c r="AT295" s="87">
        <f t="shared" si="16"/>
        <v>0</v>
      </c>
      <c r="AU295" s="87"/>
      <c r="AV295" s="87"/>
      <c r="AW295" s="87"/>
      <c r="AX295" s="87">
        <v>0</v>
      </c>
      <c r="AY295" s="87"/>
      <c r="AZ295" s="87"/>
      <c r="BA295" s="87"/>
      <c r="BB295" s="87"/>
      <c r="BC295" s="87">
        <v>0</v>
      </c>
      <c r="BD295" s="87"/>
      <c r="BE295" s="87"/>
      <c r="BF295" s="87"/>
      <c r="BG295" s="87"/>
      <c r="BH295" s="87">
        <f t="shared" si="17"/>
        <v>29543700</v>
      </c>
      <c r="BI295" s="87"/>
      <c r="BJ295" s="87"/>
      <c r="BK295" s="87"/>
      <c r="BL295" s="87"/>
    </row>
    <row r="297" spans="1:79" ht="14.25" customHeight="1">
      <c r="A297" s="92" t="s">
        <v>288</v>
      </c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  <c r="AB297" s="92"/>
      <c r="AC297" s="92"/>
      <c r="AD297" s="92"/>
      <c r="AE297" s="92"/>
      <c r="AF297" s="92"/>
      <c r="AG297" s="92"/>
      <c r="AH297" s="92"/>
      <c r="AI297" s="92"/>
      <c r="AJ297" s="92"/>
      <c r="AK297" s="92"/>
      <c r="AL297" s="92"/>
      <c r="AM297" s="92"/>
      <c r="AN297" s="92"/>
      <c r="AO297" s="92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2"/>
      <c r="BC297" s="92"/>
      <c r="BD297" s="92"/>
      <c r="BE297" s="92"/>
      <c r="BF297" s="92"/>
      <c r="BG297" s="92"/>
      <c r="BH297" s="92"/>
      <c r="BI297" s="92"/>
      <c r="BJ297" s="92"/>
      <c r="BK297" s="92"/>
      <c r="BL297" s="92"/>
    </row>
    <row r="298" spans="1:79" ht="15" customHeight="1">
      <c r="A298" s="65" t="s">
        <v>225</v>
      </c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</row>
    <row r="299" spans="1:79" ht="42.95" customHeight="1">
      <c r="A299" s="97" t="s">
        <v>151</v>
      </c>
      <c r="B299" s="97"/>
      <c r="C299" s="97"/>
      <c r="D299" s="97"/>
      <c r="E299" s="97"/>
      <c r="F299" s="97"/>
      <c r="G299" s="43" t="s">
        <v>22</v>
      </c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 t="s">
        <v>18</v>
      </c>
      <c r="U299" s="43"/>
      <c r="V299" s="43"/>
      <c r="W299" s="43"/>
      <c r="X299" s="43"/>
      <c r="Y299" s="43"/>
      <c r="Z299" s="43" t="s">
        <v>17</v>
      </c>
      <c r="AA299" s="43"/>
      <c r="AB299" s="43"/>
      <c r="AC299" s="43"/>
      <c r="AD299" s="43"/>
      <c r="AE299" s="43" t="s">
        <v>285</v>
      </c>
      <c r="AF299" s="43"/>
      <c r="AG299" s="43"/>
      <c r="AH299" s="43"/>
      <c r="AI299" s="43"/>
      <c r="AJ299" s="43"/>
      <c r="AK299" s="43" t="s">
        <v>289</v>
      </c>
      <c r="AL299" s="43"/>
      <c r="AM299" s="43"/>
      <c r="AN299" s="43"/>
      <c r="AO299" s="43"/>
      <c r="AP299" s="43"/>
      <c r="AQ299" s="43" t="s">
        <v>300</v>
      </c>
      <c r="AR299" s="43"/>
      <c r="AS299" s="43"/>
      <c r="AT299" s="43"/>
      <c r="AU299" s="43"/>
      <c r="AV299" s="43"/>
      <c r="AW299" s="43" t="s">
        <v>21</v>
      </c>
      <c r="AX299" s="43"/>
      <c r="AY299" s="43"/>
      <c r="AZ299" s="43"/>
      <c r="BA299" s="43"/>
      <c r="BB299" s="43"/>
      <c r="BC299" s="43"/>
      <c r="BD299" s="43"/>
      <c r="BE299" s="43" t="s">
        <v>172</v>
      </c>
      <c r="BF299" s="43"/>
      <c r="BG299" s="43"/>
      <c r="BH299" s="43"/>
      <c r="BI299" s="43"/>
      <c r="BJ299" s="43"/>
      <c r="BK299" s="43"/>
      <c r="BL299" s="43"/>
    </row>
    <row r="300" spans="1:79" ht="21.75" customHeight="1">
      <c r="A300" s="97"/>
      <c r="B300" s="97"/>
      <c r="C300" s="97"/>
      <c r="D300" s="97"/>
      <c r="E300" s="97"/>
      <c r="F300" s="97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</row>
    <row r="301" spans="1:79" ht="15" customHeight="1">
      <c r="A301" s="43">
        <v>1</v>
      </c>
      <c r="B301" s="43"/>
      <c r="C301" s="43"/>
      <c r="D301" s="43"/>
      <c r="E301" s="43"/>
      <c r="F301" s="43"/>
      <c r="G301" s="43">
        <v>2</v>
      </c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>
        <v>3</v>
      </c>
      <c r="U301" s="43"/>
      <c r="V301" s="43"/>
      <c r="W301" s="43"/>
      <c r="X301" s="43"/>
      <c r="Y301" s="43"/>
      <c r="Z301" s="43">
        <v>4</v>
      </c>
      <c r="AA301" s="43"/>
      <c r="AB301" s="43"/>
      <c r="AC301" s="43"/>
      <c r="AD301" s="43"/>
      <c r="AE301" s="43">
        <v>5</v>
      </c>
      <c r="AF301" s="43"/>
      <c r="AG301" s="43"/>
      <c r="AH301" s="43"/>
      <c r="AI301" s="43"/>
      <c r="AJ301" s="43"/>
      <c r="AK301" s="43">
        <v>6</v>
      </c>
      <c r="AL301" s="43"/>
      <c r="AM301" s="43"/>
      <c r="AN301" s="43"/>
      <c r="AO301" s="43"/>
      <c r="AP301" s="43"/>
      <c r="AQ301" s="43">
        <v>7</v>
      </c>
      <c r="AR301" s="43"/>
      <c r="AS301" s="43"/>
      <c r="AT301" s="43"/>
      <c r="AU301" s="43"/>
      <c r="AV301" s="43"/>
      <c r="AW301" s="44">
        <v>8</v>
      </c>
      <c r="AX301" s="44"/>
      <c r="AY301" s="44"/>
      <c r="AZ301" s="44"/>
      <c r="BA301" s="44"/>
      <c r="BB301" s="44"/>
      <c r="BC301" s="44"/>
      <c r="BD301" s="44"/>
      <c r="BE301" s="44">
        <v>9</v>
      </c>
      <c r="BF301" s="44"/>
      <c r="BG301" s="44"/>
      <c r="BH301" s="44"/>
      <c r="BI301" s="44"/>
      <c r="BJ301" s="44"/>
      <c r="BK301" s="44"/>
      <c r="BL301" s="44"/>
    </row>
    <row r="302" spans="1:79" s="1" customFormat="1" ht="18.75" hidden="1" customHeight="1">
      <c r="A302" s="44" t="s">
        <v>78</v>
      </c>
      <c r="B302" s="44"/>
      <c r="C302" s="44"/>
      <c r="D302" s="44"/>
      <c r="E302" s="44"/>
      <c r="F302" s="44"/>
      <c r="G302" s="90" t="s">
        <v>71</v>
      </c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57" t="s">
        <v>94</v>
      </c>
      <c r="U302" s="57"/>
      <c r="V302" s="57"/>
      <c r="W302" s="57"/>
      <c r="X302" s="57"/>
      <c r="Y302" s="57"/>
      <c r="Z302" s="57" t="s">
        <v>95</v>
      </c>
      <c r="AA302" s="57"/>
      <c r="AB302" s="57"/>
      <c r="AC302" s="57"/>
      <c r="AD302" s="57"/>
      <c r="AE302" s="57" t="s">
        <v>96</v>
      </c>
      <c r="AF302" s="57"/>
      <c r="AG302" s="57"/>
      <c r="AH302" s="57"/>
      <c r="AI302" s="57"/>
      <c r="AJ302" s="57"/>
      <c r="AK302" s="57" t="s">
        <v>97</v>
      </c>
      <c r="AL302" s="57"/>
      <c r="AM302" s="57"/>
      <c r="AN302" s="57"/>
      <c r="AO302" s="57"/>
      <c r="AP302" s="57"/>
      <c r="AQ302" s="57" t="s">
        <v>98</v>
      </c>
      <c r="AR302" s="57"/>
      <c r="AS302" s="57"/>
      <c r="AT302" s="57"/>
      <c r="AU302" s="57"/>
      <c r="AV302" s="57"/>
      <c r="AW302" s="90" t="s">
        <v>101</v>
      </c>
      <c r="AX302" s="90"/>
      <c r="AY302" s="90"/>
      <c r="AZ302" s="90"/>
      <c r="BA302" s="90"/>
      <c r="BB302" s="90"/>
      <c r="BC302" s="90"/>
      <c r="BD302" s="90"/>
      <c r="BE302" s="90" t="s">
        <v>102</v>
      </c>
      <c r="BF302" s="90"/>
      <c r="BG302" s="90"/>
      <c r="BH302" s="90"/>
      <c r="BI302" s="90"/>
      <c r="BJ302" s="90"/>
      <c r="BK302" s="90"/>
      <c r="BL302" s="90"/>
      <c r="CA302" s="1" t="s">
        <v>63</v>
      </c>
    </row>
    <row r="303" spans="1:79" s="30" customFormat="1" ht="13.15" customHeight="1">
      <c r="A303" s="86">
        <v>2111</v>
      </c>
      <c r="B303" s="86"/>
      <c r="C303" s="86"/>
      <c r="D303" s="86"/>
      <c r="E303" s="86"/>
      <c r="F303" s="86"/>
      <c r="G303" s="39" t="s">
        <v>240</v>
      </c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1"/>
      <c r="T303" s="84">
        <v>15352500</v>
      </c>
      <c r="U303" s="84"/>
      <c r="V303" s="84"/>
      <c r="W303" s="84"/>
      <c r="X303" s="84"/>
      <c r="Y303" s="84"/>
      <c r="Z303" s="84">
        <v>15352500</v>
      </c>
      <c r="AA303" s="84"/>
      <c r="AB303" s="84"/>
      <c r="AC303" s="84"/>
      <c r="AD303" s="84"/>
      <c r="AE303" s="84">
        <v>0</v>
      </c>
      <c r="AF303" s="84"/>
      <c r="AG303" s="84"/>
      <c r="AH303" s="84"/>
      <c r="AI303" s="84"/>
      <c r="AJ303" s="84"/>
      <c r="AK303" s="84">
        <v>0</v>
      </c>
      <c r="AL303" s="84"/>
      <c r="AM303" s="84"/>
      <c r="AN303" s="84"/>
      <c r="AO303" s="84"/>
      <c r="AP303" s="84"/>
      <c r="AQ303" s="84">
        <v>0</v>
      </c>
      <c r="AR303" s="84"/>
      <c r="AS303" s="84"/>
      <c r="AT303" s="84"/>
      <c r="AU303" s="84"/>
      <c r="AV303" s="84"/>
      <c r="AW303" s="85"/>
      <c r="AX303" s="85"/>
      <c r="AY303" s="85"/>
      <c r="AZ303" s="85"/>
      <c r="BA303" s="85"/>
      <c r="BB303" s="85"/>
      <c r="BC303" s="85"/>
      <c r="BD303" s="85"/>
      <c r="BE303" s="85"/>
      <c r="BF303" s="85"/>
      <c r="BG303" s="85"/>
      <c r="BH303" s="85"/>
      <c r="BI303" s="85"/>
      <c r="BJ303" s="85"/>
      <c r="BK303" s="85"/>
      <c r="BL303" s="85"/>
      <c r="CA303" s="30" t="s">
        <v>64</v>
      </c>
    </row>
    <row r="304" spans="1:79" s="30" customFormat="1" ht="13.15" customHeight="1">
      <c r="A304" s="86">
        <v>2120</v>
      </c>
      <c r="B304" s="86"/>
      <c r="C304" s="86"/>
      <c r="D304" s="86"/>
      <c r="E304" s="86"/>
      <c r="F304" s="86"/>
      <c r="G304" s="39" t="s">
        <v>241</v>
      </c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1"/>
      <c r="T304" s="84">
        <v>3365440</v>
      </c>
      <c r="U304" s="84"/>
      <c r="V304" s="84"/>
      <c r="W304" s="84"/>
      <c r="X304" s="84"/>
      <c r="Y304" s="84"/>
      <c r="Z304" s="84">
        <v>3365440</v>
      </c>
      <c r="AA304" s="84"/>
      <c r="AB304" s="84"/>
      <c r="AC304" s="84"/>
      <c r="AD304" s="84"/>
      <c r="AE304" s="84">
        <v>0</v>
      </c>
      <c r="AF304" s="84"/>
      <c r="AG304" s="84"/>
      <c r="AH304" s="84"/>
      <c r="AI304" s="84"/>
      <c r="AJ304" s="84"/>
      <c r="AK304" s="84">
        <v>0</v>
      </c>
      <c r="AL304" s="84"/>
      <c r="AM304" s="84"/>
      <c r="AN304" s="84"/>
      <c r="AO304" s="84"/>
      <c r="AP304" s="84"/>
      <c r="AQ304" s="84">
        <v>0</v>
      </c>
      <c r="AR304" s="84"/>
      <c r="AS304" s="84"/>
      <c r="AT304" s="84"/>
      <c r="AU304" s="84"/>
      <c r="AV304" s="84"/>
      <c r="AW304" s="85"/>
      <c r="AX304" s="85"/>
      <c r="AY304" s="85"/>
      <c r="AZ304" s="85"/>
      <c r="BA304" s="85"/>
      <c r="BB304" s="85"/>
      <c r="BC304" s="85"/>
      <c r="BD304" s="85"/>
      <c r="BE304" s="85"/>
      <c r="BF304" s="85"/>
      <c r="BG304" s="85"/>
      <c r="BH304" s="85"/>
      <c r="BI304" s="85"/>
      <c r="BJ304" s="85"/>
      <c r="BK304" s="85"/>
      <c r="BL304" s="85"/>
    </row>
    <row r="305" spans="1:64" s="30" customFormat="1" ht="26.45" customHeight="1">
      <c r="A305" s="86">
        <v>2210</v>
      </c>
      <c r="B305" s="86"/>
      <c r="C305" s="86"/>
      <c r="D305" s="86"/>
      <c r="E305" s="86"/>
      <c r="F305" s="86"/>
      <c r="G305" s="39" t="s">
        <v>242</v>
      </c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1"/>
      <c r="T305" s="84">
        <v>651100</v>
      </c>
      <c r="U305" s="84"/>
      <c r="V305" s="84"/>
      <c r="W305" s="84"/>
      <c r="X305" s="84"/>
      <c r="Y305" s="84"/>
      <c r="Z305" s="84">
        <v>596100</v>
      </c>
      <c r="AA305" s="84"/>
      <c r="AB305" s="84"/>
      <c r="AC305" s="84"/>
      <c r="AD305" s="84"/>
      <c r="AE305" s="84">
        <v>27283</v>
      </c>
      <c r="AF305" s="84"/>
      <c r="AG305" s="84"/>
      <c r="AH305" s="84"/>
      <c r="AI305" s="84"/>
      <c r="AJ305" s="84"/>
      <c r="AK305" s="84">
        <v>7429</v>
      </c>
      <c r="AL305" s="84"/>
      <c r="AM305" s="84"/>
      <c r="AN305" s="84"/>
      <c r="AO305" s="84"/>
      <c r="AP305" s="84"/>
      <c r="AQ305" s="84">
        <v>0</v>
      </c>
      <c r="AR305" s="84"/>
      <c r="AS305" s="84"/>
      <c r="AT305" s="84"/>
      <c r="AU305" s="84"/>
      <c r="AV305" s="84"/>
      <c r="AW305" s="52" t="s">
        <v>281</v>
      </c>
      <c r="AX305" s="47"/>
      <c r="AY305" s="47"/>
      <c r="AZ305" s="47"/>
      <c r="BA305" s="47"/>
      <c r="BB305" s="47"/>
      <c r="BC305" s="47"/>
      <c r="BD305" s="48"/>
      <c r="BE305" s="85"/>
      <c r="BF305" s="85"/>
      <c r="BG305" s="85"/>
      <c r="BH305" s="85"/>
      <c r="BI305" s="85"/>
      <c r="BJ305" s="85"/>
      <c r="BK305" s="85"/>
      <c r="BL305" s="85"/>
    </row>
    <row r="306" spans="1:64" s="30" customFormat="1" ht="26.45" customHeight="1">
      <c r="A306" s="86">
        <v>2220</v>
      </c>
      <c r="B306" s="86"/>
      <c r="C306" s="86"/>
      <c r="D306" s="86"/>
      <c r="E306" s="86"/>
      <c r="F306" s="86"/>
      <c r="G306" s="39" t="s">
        <v>243</v>
      </c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1"/>
      <c r="T306" s="84">
        <v>125000</v>
      </c>
      <c r="U306" s="84"/>
      <c r="V306" s="84"/>
      <c r="W306" s="84"/>
      <c r="X306" s="84"/>
      <c r="Y306" s="84"/>
      <c r="Z306" s="84">
        <v>125000</v>
      </c>
      <c r="AA306" s="84"/>
      <c r="AB306" s="84"/>
      <c r="AC306" s="84"/>
      <c r="AD306" s="84"/>
      <c r="AE306" s="84">
        <v>0</v>
      </c>
      <c r="AF306" s="84"/>
      <c r="AG306" s="84"/>
      <c r="AH306" s="84"/>
      <c r="AI306" s="84"/>
      <c r="AJ306" s="84"/>
      <c r="AK306" s="84">
        <v>0</v>
      </c>
      <c r="AL306" s="84"/>
      <c r="AM306" s="84"/>
      <c r="AN306" s="84"/>
      <c r="AO306" s="84"/>
      <c r="AP306" s="84"/>
      <c r="AQ306" s="84">
        <v>0</v>
      </c>
      <c r="AR306" s="84"/>
      <c r="AS306" s="84"/>
      <c r="AT306" s="84"/>
      <c r="AU306" s="84"/>
      <c r="AV306" s="84"/>
      <c r="AW306" s="52"/>
      <c r="AX306" s="47"/>
      <c r="AY306" s="47"/>
      <c r="AZ306" s="47"/>
      <c r="BA306" s="47"/>
      <c r="BB306" s="47"/>
      <c r="BC306" s="47"/>
      <c r="BD306" s="48"/>
      <c r="BE306" s="85"/>
      <c r="BF306" s="85"/>
      <c r="BG306" s="85"/>
      <c r="BH306" s="85"/>
      <c r="BI306" s="85"/>
      <c r="BJ306" s="85"/>
      <c r="BK306" s="85"/>
      <c r="BL306" s="85"/>
    </row>
    <row r="307" spans="1:64" s="30" customFormat="1" ht="13.15" customHeight="1">
      <c r="A307" s="86">
        <v>2230</v>
      </c>
      <c r="B307" s="86"/>
      <c r="C307" s="86"/>
      <c r="D307" s="86"/>
      <c r="E307" s="86"/>
      <c r="F307" s="86"/>
      <c r="G307" s="39" t="s">
        <v>244</v>
      </c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1"/>
      <c r="T307" s="84">
        <v>2599480</v>
      </c>
      <c r="U307" s="84"/>
      <c r="V307" s="84"/>
      <c r="W307" s="84"/>
      <c r="X307" s="84"/>
      <c r="Y307" s="84"/>
      <c r="Z307" s="84">
        <v>2281344</v>
      </c>
      <c r="AA307" s="84"/>
      <c r="AB307" s="84"/>
      <c r="AC307" s="84"/>
      <c r="AD307" s="84"/>
      <c r="AE307" s="84">
        <v>0</v>
      </c>
      <c r="AF307" s="84"/>
      <c r="AG307" s="84"/>
      <c r="AH307" s="84"/>
      <c r="AI307" s="84"/>
      <c r="AJ307" s="84"/>
      <c r="AK307" s="84">
        <v>0</v>
      </c>
      <c r="AL307" s="84"/>
      <c r="AM307" s="84"/>
      <c r="AN307" s="84"/>
      <c r="AO307" s="84"/>
      <c r="AP307" s="84"/>
      <c r="AQ307" s="84">
        <v>0</v>
      </c>
      <c r="AR307" s="84"/>
      <c r="AS307" s="84"/>
      <c r="AT307" s="84"/>
      <c r="AU307" s="84"/>
      <c r="AV307" s="84"/>
      <c r="AW307" s="52"/>
      <c r="AX307" s="47"/>
      <c r="AY307" s="47"/>
      <c r="AZ307" s="47"/>
      <c r="BA307" s="47"/>
      <c r="BB307" s="47"/>
      <c r="BC307" s="47"/>
      <c r="BD307" s="48"/>
      <c r="BE307" s="85"/>
      <c r="BF307" s="85"/>
      <c r="BG307" s="85"/>
      <c r="BH307" s="85"/>
      <c r="BI307" s="85"/>
      <c r="BJ307" s="85"/>
      <c r="BK307" s="85"/>
      <c r="BL307" s="85"/>
    </row>
    <row r="308" spans="1:64" s="30" customFormat="1" ht="13.15" customHeight="1">
      <c r="A308" s="86">
        <v>2240</v>
      </c>
      <c r="B308" s="86"/>
      <c r="C308" s="86"/>
      <c r="D308" s="86"/>
      <c r="E308" s="86"/>
      <c r="F308" s="86"/>
      <c r="G308" s="39" t="s">
        <v>245</v>
      </c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1"/>
      <c r="T308" s="84">
        <v>511560</v>
      </c>
      <c r="U308" s="84"/>
      <c r="V308" s="84"/>
      <c r="W308" s="84"/>
      <c r="X308" s="84"/>
      <c r="Y308" s="84"/>
      <c r="Z308" s="84">
        <v>430345</v>
      </c>
      <c r="AA308" s="84"/>
      <c r="AB308" s="84"/>
      <c r="AC308" s="84"/>
      <c r="AD308" s="84"/>
      <c r="AE308" s="84">
        <v>0</v>
      </c>
      <c r="AF308" s="84"/>
      <c r="AG308" s="84"/>
      <c r="AH308" s="84"/>
      <c r="AI308" s="84"/>
      <c r="AJ308" s="84"/>
      <c r="AK308" s="84">
        <v>0</v>
      </c>
      <c r="AL308" s="84"/>
      <c r="AM308" s="84"/>
      <c r="AN308" s="84"/>
      <c r="AO308" s="84"/>
      <c r="AP308" s="84"/>
      <c r="AQ308" s="84">
        <v>0</v>
      </c>
      <c r="AR308" s="84"/>
      <c r="AS308" s="84"/>
      <c r="AT308" s="84"/>
      <c r="AU308" s="84"/>
      <c r="AV308" s="84"/>
      <c r="AW308" s="52"/>
      <c r="AX308" s="47"/>
      <c r="AY308" s="47"/>
      <c r="AZ308" s="47"/>
      <c r="BA308" s="47"/>
      <c r="BB308" s="47"/>
      <c r="BC308" s="47"/>
      <c r="BD308" s="48"/>
      <c r="BE308" s="85"/>
      <c r="BF308" s="85"/>
      <c r="BG308" s="85"/>
      <c r="BH308" s="85"/>
      <c r="BI308" s="85"/>
      <c r="BJ308" s="85"/>
      <c r="BK308" s="85"/>
      <c r="BL308" s="85"/>
    </row>
    <row r="309" spans="1:64" s="30" customFormat="1" ht="13.15" customHeight="1">
      <c r="A309" s="86">
        <v>2250</v>
      </c>
      <c r="B309" s="86"/>
      <c r="C309" s="86"/>
      <c r="D309" s="86"/>
      <c r="E309" s="86"/>
      <c r="F309" s="86"/>
      <c r="G309" s="39" t="s">
        <v>246</v>
      </c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1"/>
      <c r="T309" s="84">
        <v>2000</v>
      </c>
      <c r="U309" s="84"/>
      <c r="V309" s="84"/>
      <c r="W309" s="84"/>
      <c r="X309" s="84"/>
      <c r="Y309" s="84"/>
      <c r="Z309" s="84">
        <v>1560</v>
      </c>
      <c r="AA309" s="84"/>
      <c r="AB309" s="84"/>
      <c r="AC309" s="84"/>
      <c r="AD309" s="84"/>
      <c r="AE309" s="84">
        <v>0</v>
      </c>
      <c r="AF309" s="84"/>
      <c r="AG309" s="84"/>
      <c r="AH309" s="84"/>
      <c r="AI309" s="84"/>
      <c r="AJ309" s="84"/>
      <c r="AK309" s="84">
        <v>0</v>
      </c>
      <c r="AL309" s="84"/>
      <c r="AM309" s="84"/>
      <c r="AN309" s="84"/>
      <c r="AO309" s="84"/>
      <c r="AP309" s="84"/>
      <c r="AQ309" s="84">
        <v>0</v>
      </c>
      <c r="AR309" s="84"/>
      <c r="AS309" s="84"/>
      <c r="AT309" s="84"/>
      <c r="AU309" s="84"/>
      <c r="AV309" s="84"/>
      <c r="AW309" s="52"/>
      <c r="AX309" s="47"/>
      <c r="AY309" s="47"/>
      <c r="AZ309" s="47"/>
      <c r="BA309" s="47"/>
      <c r="BB309" s="47"/>
      <c r="BC309" s="47"/>
      <c r="BD309" s="48"/>
      <c r="BE309" s="85"/>
      <c r="BF309" s="85"/>
      <c r="BG309" s="85"/>
      <c r="BH309" s="85"/>
      <c r="BI309" s="85"/>
      <c r="BJ309" s="85"/>
      <c r="BK309" s="85"/>
      <c r="BL309" s="85"/>
    </row>
    <row r="310" spans="1:64" s="30" customFormat="1" ht="13.15" customHeight="1">
      <c r="A310" s="86">
        <v>2271</v>
      </c>
      <c r="B310" s="86"/>
      <c r="C310" s="86"/>
      <c r="D310" s="86"/>
      <c r="E310" s="86"/>
      <c r="F310" s="86"/>
      <c r="G310" s="39" t="s">
        <v>247</v>
      </c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1"/>
      <c r="T310" s="84">
        <v>655700</v>
      </c>
      <c r="U310" s="84"/>
      <c r="V310" s="84"/>
      <c r="W310" s="84"/>
      <c r="X310" s="84"/>
      <c r="Y310" s="84"/>
      <c r="Z310" s="84">
        <v>585000</v>
      </c>
      <c r="AA310" s="84"/>
      <c r="AB310" s="84"/>
      <c r="AC310" s="84"/>
      <c r="AD310" s="84"/>
      <c r="AE310" s="84">
        <v>0</v>
      </c>
      <c r="AF310" s="84"/>
      <c r="AG310" s="84"/>
      <c r="AH310" s="84"/>
      <c r="AI310" s="84"/>
      <c r="AJ310" s="84"/>
      <c r="AK310" s="84">
        <v>0</v>
      </c>
      <c r="AL310" s="84"/>
      <c r="AM310" s="84"/>
      <c r="AN310" s="84"/>
      <c r="AO310" s="84"/>
      <c r="AP310" s="84"/>
      <c r="AQ310" s="84">
        <v>0</v>
      </c>
      <c r="AR310" s="84"/>
      <c r="AS310" s="84"/>
      <c r="AT310" s="84"/>
      <c r="AU310" s="84"/>
      <c r="AV310" s="84"/>
      <c r="AW310" s="52"/>
      <c r="AX310" s="47"/>
      <c r="AY310" s="47"/>
      <c r="AZ310" s="47"/>
      <c r="BA310" s="47"/>
      <c r="BB310" s="47"/>
      <c r="BC310" s="47"/>
      <c r="BD310" s="48"/>
      <c r="BE310" s="85"/>
      <c r="BF310" s="85"/>
      <c r="BG310" s="85"/>
      <c r="BH310" s="85"/>
      <c r="BI310" s="85"/>
      <c r="BJ310" s="85"/>
      <c r="BK310" s="85"/>
      <c r="BL310" s="85"/>
    </row>
    <row r="311" spans="1:64" s="30" customFormat="1" ht="26.45" customHeight="1">
      <c r="A311" s="86">
        <v>2272</v>
      </c>
      <c r="B311" s="86"/>
      <c r="C311" s="86"/>
      <c r="D311" s="86"/>
      <c r="E311" s="86"/>
      <c r="F311" s="86"/>
      <c r="G311" s="39" t="s">
        <v>248</v>
      </c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1"/>
      <c r="T311" s="84">
        <v>57800</v>
      </c>
      <c r="U311" s="84"/>
      <c r="V311" s="84"/>
      <c r="W311" s="84"/>
      <c r="X311" s="84"/>
      <c r="Y311" s="84"/>
      <c r="Z311" s="84">
        <v>54787</v>
      </c>
      <c r="AA311" s="84"/>
      <c r="AB311" s="84"/>
      <c r="AC311" s="84"/>
      <c r="AD311" s="84"/>
      <c r="AE311" s="84">
        <v>0</v>
      </c>
      <c r="AF311" s="84"/>
      <c r="AG311" s="84"/>
      <c r="AH311" s="84"/>
      <c r="AI311" s="84"/>
      <c r="AJ311" s="84"/>
      <c r="AK311" s="84">
        <v>0</v>
      </c>
      <c r="AL311" s="84"/>
      <c r="AM311" s="84"/>
      <c r="AN311" s="84"/>
      <c r="AO311" s="84"/>
      <c r="AP311" s="84"/>
      <c r="AQ311" s="84">
        <v>0</v>
      </c>
      <c r="AR311" s="84"/>
      <c r="AS311" s="84"/>
      <c r="AT311" s="84"/>
      <c r="AU311" s="84"/>
      <c r="AV311" s="84"/>
      <c r="AW311" s="52"/>
      <c r="AX311" s="47"/>
      <c r="AY311" s="47"/>
      <c r="AZ311" s="47"/>
      <c r="BA311" s="47"/>
      <c r="BB311" s="47"/>
      <c r="BC311" s="47"/>
      <c r="BD311" s="48"/>
      <c r="BE311" s="85"/>
      <c r="BF311" s="85"/>
      <c r="BG311" s="85"/>
      <c r="BH311" s="85"/>
      <c r="BI311" s="85"/>
      <c r="BJ311" s="85"/>
      <c r="BK311" s="85"/>
      <c r="BL311" s="85"/>
    </row>
    <row r="312" spans="1:64" s="30" customFormat="1" ht="13.15" customHeight="1">
      <c r="A312" s="86">
        <v>2273</v>
      </c>
      <c r="B312" s="86"/>
      <c r="C312" s="86"/>
      <c r="D312" s="86"/>
      <c r="E312" s="86"/>
      <c r="F312" s="86"/>
      <c r="G312" s="39" t="s">
        <v>249</v>
      </c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1"/>
      <c r="T312" s="84">
        <v>558500</v>
      </c>
      <c r="U312" s="84"/>
      <c r="V312" s="84"/>
      <c r="W312" s="84"/>
      <c r="X312" s="84"/>
      <c r="Y312" s="84"/>
      <c r="Z312" s="84">
        <v>542057</v>
      </c>
      <c r="AA312" s="84"/>
      <c r="AB312" s="84"/>
      <c r="AC312" s="84"/>
      <c r="AD312" s="84"/>
      <c r="AE312" s="84">
        <v>0</v>
      </c>
      <c r="AF312" s="84"/>
      <c r="AG312" s="84"/>
      <c r="AH312" s="84"/>
      <c r="AI312" s="84"/>
      <c r="AJ312" s="84"/>
      <c r="AK312" s="84">
        <v>0</v>
      </c>
      <c r="AL312" s="84"/>
      <c r="AM312" s="84"/>
      <c r="AN312" s="84"/>
      <c r="AO312" s="84"/>
      <c r="AP312" s="84"/>
      <c r="AQ312" s="84">
        <v>0</v>
      </c>
      <c r="AR312" s="84"/>
      <c r="AS312" s="84"/>
      <c r="AT312" s="84"/>
      <c r="AU312" s="84"/>
      <c r="AV312" s="84"/>
      <c r="AW312" s="52"/>
      <c r="AX312" s="47"/>
      <c r="AY312" s="47"/>
      <c r="AZ312" s="47"/>
      <c r="BA312" s="47"/>
      <c r="BB312" s="47"/>
      <c r="BC312" s="47"/>
      <c r="BD312" s="48"/>
      <c r="BE312" s="85"/>
      <c r="BF312" s="85"/>
      <c r="BG312" s="85"/>
      <c r="BH312" s="85"/>
      <c r="BI312" s="85"/>
      <c r="BJ312" s="85"/>
      <c r="BK312" s="85"/>
      <c r="BL312" s="85"/>
    </row>
    <row r="313" spans="1:64" s="30" customFormat="1" ht="13.15" customHeight="1">
      <c r="A313" s="86">
        <v>2274</v>
      </c>
      <c r="B313" s="86"/>
      <c r="C313" s="86"/>
      <c r="D313" s="86"/>
      <c r="E313" s="86"/>
      <c r="F313" s="86"/>
      <c r="G313" s="39" t="s">
        <v>250</v>
      </c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1"/>
      <c r="T313" s="84">
        <v>398800</v>
      </c>
      <c r="U313" s="84"/>
      <c r="V313" s="84"/>
      <c r="W313" s="84"/>
      <c r="X313" s="84"/>
      <c r="Y313" s="84"/>
      <c r="Z313" s="84">
        <v>134981</v>
      </c>
      <c r="AA313" s="84"/>
      <c r="AB313" s="84"/>
      <c r="AC313" s="84"/>
      <c r="AD313" s="84"/>
      <c r="AE313" s="84">
        <v>0</v>
      </c>
      <c r="AF313" s="84"/>
      <c r="AG313" s="84"/>
      <c r="AH313" s="84"/>
      <c r="AI313" s="84"/>
      <c r="AJ313" s="84"/>
      <c r="AK313" s="84">
        <v>0</v>
      </c>
      <c r="AL313" s="84"/>
      <c r="AM313" s="84"/>
      <c r="AN313" s="84"/>
      <c r="AO313" s="84"/>
      <c r="AP313" s="84"/>
      <c r="AQ313" s="84">
        <v>0</v>
      </c>
      <c r="AR313" s="84"/>
      <c r="AS313" s="84"/>
      <c r="AT313" s="84"/>
      <c r="AU313" s="84"/>
      <c r="AV313" s="84"/>
      <c r="AW313" s="52"/>
      <c r="AX313" s="47"/>
      <c r="AY313" s="47"/>
      <c r="AZ313" s="47"/>
      <c r="BA313" s="47"/>
      <c r="BB313" s="47"/>
      <c r="BC313" s="47"/>
      <c r="BD313" s="48"/>
      <c r="BE313" s="85"/>
      <c r="BF313" s="85"/>
      <c r="BG313" s="85"/>
      <c r="BH313" s="85"/>
      <c r="BI313" s="85"/>
      <c r="BJ313" s="85"/>
      <c r="BK313" s="85"/>
      <c r="BL313" s="85"/>
    </row>
    <row r="314" spans="1:64" s="30" customFormat="1" ht="26.45" customHeight="1">
      <c r="A314" s="86">
        <v>2275</v>
      </c>
      <c r="B314" s="86"/>
      <c r="C314" s="86"/>
      <c r="D314" s="86"/>
      <c r="E314" s="86"/>
      <c r="F314" s="86"/>
      <c r="G314" s="39" t="s">
        <v>251</v>
      </c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1"/>
      <c r="T314" s="84">
        <v>22600</v>
      </c>
      <c r="U314" s="84"/>
      <c r="V314" s="84"/>
      <c r="W314" s="84"/>
      <c r="X314" s="84"/>
      <c r="Y314" s="84"/>
      <c r="Z314" s="84">
        <v>22069</v>
      </c>
      <c r="AA314" s="84"/>
      <c r="AB314" s="84"/>
      <c r="AC314" s="84"/>
      <c r="AD314" s="84"/>
      <c r="AE314" s="84">
        <v>0</v>
      </c>
      <c r="AF314" s="84"/>
      <c r="AG314" s="84"/>
      <c r="AH314" s="84"/>
      <c r="AI314" s="84"/>
      <c r="AJ314" s="84"/>
      <c r="AK314" s="84">
        <v>0</v>
      </c>
      <c r="AL314" s="84"/>
      <c r="AM314" s="84"/>
      <c r="AN314" s="84"/>
      <c r="AO314" s="84"/>
      <c r="AP314" s="84"/>
      <c r="AQ314" s="84">
        <v>0</v>
      </c>
      <c r="AR314" s="84"/>
      <c r="AS314" s="84"/>
      <c r="AT314" s="84"/>
      <c r="AU314" s="84"/>
      <c r="AV314" s="84"/>
      <c r="AW314" s="52"/>
      <c r="AX314" s="47"/>
      <c r="AY314" s="47"/>
      <c r="AZ314" s="47"/>
      <c r="BA314" s="47"/>
      <c r="BB314" s="47"/>
      <c r="BC314" s="47"/>
      <c r="BD314" s="48"/>
      <c r="BE314" s="85"/>
      <c r="BF314" s="85"/>
      <c r="BG314" s="85"/>
      <c r="BH314" s="85"/>
      <c r="BI314" s="85"/>
      <c r="BJ314" s="85"/>
      <c r="BK314" s="85"/>
      <c r="BL314" s="85"/>
    </row>
    <row r="315" spans="1:64" s="30" customFormat="1" ht="39.6" customHeight="1">
      <c r="A315" s="86">
        <v>2282</v>
      </c>
      <c r="B315" s="86"/>
      <c r="C315" s="86"/>
      <c r="D315" s="86"/>
      <c r="E315" s="86"/>
      <c r="F315" s="86"/>
      <c r="G315" s="39" t="s">
        <v>252</v>
      </c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1"/>
      <c r="T315" s="84">
        <v>25120</v>
      </c>
      <c r="U315" s="84"/>
      <c r="V315" s="84"/>
      <c r="W315" s="84"/>
      <c r="X315" s="84"/>
      <c r="Y315" s="84"/>
      <c r="Z315" s="84">
        <v>23617</v>
      </c>
      <c r="AA315" s="84"/>
      <c r="AB315" s="84"/>
      <c r="AC315" s="84"/>
      <c r="AD315" s="84"/>
      <c r="AE315" s="84">
        <v>0</v>
      </c>
      <c r="AF315" s="84"/>
      <c r="AG315" s="84"/>
      <c r="AH315" s="84"/>
      <c r="AI315" s="84"/>
      <c r="AJ315" s="84"/>
      <c r="AK315" s="84">
        <v>0</v>
      </c>
      <c r="AL315" s="84"/>
      <c r="AM315" s="84"/>
      <c r="AN315" s="84"/>
      <c r="AO315" s="84"/>
      <c r="AP315" s="84"/>
      <c r="AQ315" s="84">
        <v>0</v>
      </c>
      <c r="AR315" s="84"/>
      <c r="AS315" s="84"/>
      <c r="AT315" s="84"/>
      <c r="AU315" s="84"/>
      <c r="AV315" s="84"/>
      <c r="AW315" s="52"/>
      <c r="AX315" s="47"/>
      <c r="AY315" s="47"/>
      <c r="AZ315" s="47"/>
      <c r="BA315" s="47"/>
      <c r="BB315" s="47"/>
      <c r="BC315" s="47"/>
      <c r="BD315" s="48"/>
      <c r="BE315" s="85"/>
      <c r="BF315" s="85"/>
      <c r="BG315" s="85"/>
      <c r="BH315" s="85"/>
      <c r="BI315" s="85"/>
      <c r="BJ315" s="85"/>
      <c r="BK315" s="85"/>
      <c r="BL315" s="85"/>
    </row>
    <row r="316" spans="1:64" s="30" customFormat="1" ht="13.15" customHeight="1">
      <c r="A316" s="86">
        <v>2730</v>
      </c>
      <c r="B316" s="86"/>
      <c r="C316" s="86"/>
      <c r="D316" s="86"/>
      <c r="E316" s="86"/>
      <c r="F316" s="86"/>
      <c r="G316" s="39" t="s">
        <v>253</v>
      </c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1"/>
      <c r="T316" s="84">
        <v>11000</v>
      </c>
      <c r="U316" s="84"/>
      <c r="V316" s="84"/>
      <c r="W316" s="84"/>
      <c r="X316" s="84"/>
      <c r="Y316" s="84"/>
      <c r="Z316" s="84">
        <v>11000</v>
      </c>
      <c r="AA316" s="84"/>
      <c r="AB316" s="84"/>
      <c r="AC316" s="84"/>
      <c r="AD316" s="84"/>
      <c r="AE316" s="84">
        <v>0</v>
      </c>
      <c r="AF316" s="84"/>
      <c r="AG316" s="84"/>
      <c r="AH316" s="84"/>
      <c r="AI316" s="84"/>
      <c r="AJ316" s="84"/>
      <c r="AK316" s="84">
        <v>0</v>
      </c>
      <c r="AL316" s="84"/>
      <c r="AM316" s="84"/>
      <c r="AN316" s="84"/>
      <c r="AO316" s="84"/>
      <c r="AP316" s="84"/>
      <c r="AQ316" s="84">
        <v>0</v>
      </c>
      <c r="AR316" s="84"/>
      <c r="AS316" s="84"/>
      <c r="AT316" s="84"/>
      <c r="AU316" s="84"/>
      <c r="AV316" s="84"/>
      <c r="AW316" s="52"/>
      <c r="AX316" s="47"/>
      <c r="AY316" s="47"/>
      <c r="AZ316" s="47"/>
      <c r="BA316" s="47"/>
      <c r="BB316" s="47"/>
      <c r="BC316" s="47"/>
      <c r="BD316" s="48"/>
      <c r="BE316" s="85"/>
      <c r="BF316" s="85"/>
      <c r="BG316" s="85"/>
      <c r="BH316" s="85"/>
      <c r="BI316" s="85"/>
      <c r="BJ316" s="85"/>
      <c r="BK316" s="85"/>
      <c r="BL316" s="85"/>
    </row>
    <row r="317" spans="1:64" s="7" customFormat="1" ht="12.75" customHeight="1">
      <c r="A317" s="89"/>
      <c r="B317" s="89"/>
      <c r="C317" s="89"/>
      <c r="D317" s="89"/>
      <c r="E317" s="89"/>
      <c r="F317" s="89"/>
      <c r="G317" s="36" t="s">
        <v>163</v>
      </c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3"/>
      <c r="T317" s="87">
        <v>24336600</v>
      </c>
      <c r="U317" s="87"/>
      <c r="V317" s="87"/>
      <c r="W317" s="87"/>
      <c r="X317" s="87"/>
      <c r="Y317" s="87"/>
      <c r="Z317" s="87">
        <v>23525800</v>
      </c>
      <c r="AA317" s="87"/>
      <c r="AB317" s="87"/>
      <c r="AC317" s="87"/>
      <c r="AD317" s="87"/>
      <c r="AE317" s="87">
        <v>27283</v>
      </c>
      <c r="AF317" s="87"/>
      <c r="AG317" s="87"/>
      <c r="AH317" s="87"/>
      <c r="AI317" s="87"/>
      <c r="AJ317" s="87"/>
      <c r="AK317" s="87">
        <v>7429</v>
      </c>
      <c r="AL317" s="87"/>
      <c r="AM317" s="87"/>
      <c r="AN317" s="87"/>
      <c r="AO317" s="87"/>
      <c r="AP317" s="87"/>
      <c r="AQ317" s="87">
        <v>0</v>
      </c>
      <c r="AR317" s="87"/>
      <c r="AS317" s="87"/>
      <c r="AT317" s="87"/>
      <c r="AU317" s="87"/>
      <c r="AV317" s="87"/>
      <c r="AW317" s="36"/>
      <c r="AX317" s="32"/>
      <c r="AY317" s="32"/>
      <c r="AZ317" s="32"/>
      <c r="BA317" s="32"/>
      <c r="BB317" s="32"/>
      <c r="BC317" s="32"/>
      <c r="BD317" s="33"/>
      <c r="BE317" s="88"/>
      <c r="BF317" s="88"/>
      <c r="BG317" s="88"/>
      <c r="BH317" s="88"/>
      <c r="BI317" s="88"/>
      <c r="BJ317" s="88"/>
      <c r="BK317" s="88"/>
      <c r="BL317" s="88"/>
    </row>
    <row r="319" spans="1:64" ht="14.25" customHeight="1">
      <c r="A319" s="92" t="s">
        <v>301</v>
      </c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  <c r="AD319" s="92"/>
      <c r="AE319" s="92"/>
      <c r="AF319" s="92"/>
      <c r="AG319" s="92"/>
      <c r="AH319" s="92"/>
      <c r="AI319" s="92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2"/>
      <c r="BC319" s="92"/>
      <c r="BD319" s="92"/>
      <c r="BE319" s="92"/>
      <c r="BF319" s="92"/>
      <c r="BG319" s="92"/>
      <c r="BH319" s="92"/>
      <c r="BI319" s="92"/>
      <c r="BJ319" s="92"/>
      <c r="BK319" s="92"/>
      <c r="BL319" s="92"/>
    </row>
    <row r="320" spans="1:64" ht="15" customHeight="1">
      <c r="A320" s="134"/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  <c r="AA320" s="134"/>
      <c r="AB320" s="134"/>
      <c r="AC320" s="134"/>
      <c r="AD320" s="134"/>
      <c r="AE320" s="134"/>
      <c r="AF320" s="134"/>
      <c r="AG320" s="134"/>
      <c r="AH320" s="134"/>
      <c r="AI320" s="134"/>
      <c r="AJ320" s="134"/>
      <c r="AK320" s="134"/>
      <c r="AL320" s="134"/>
      <c r="AM320" s="134"/>
      <c r="AN320" s="134"/>
      <c r="AO320" s="134"/>
      <c r="AP320" s="134"/>
      <c r="AQ320" s="134"/>
      <c r="AR320" s="134"/>
      <c r="AS320" s="134"/>
      <c r="AT320" s="134"/>
      <c r="AU320" s="134"/>
      <c r="AV320" s="134"/>
      <c r="AW320" s="134"/>
      <c r="AX320" s="134"/>
      <c r="AY320" s="134"/>
      <c r="AZ320" s="134"/>
      <c r="BA320" s="134"/>
      <c r="BB320" s="134"/>
      <c r="BC320" s="134"/>
      <c r="BD320" s="134"/>
      <c r="BE320" s="134"/>
      <c r="BF320" s="134"/>
      <c r="BG320" s="134"/>
      <c r="BH320" s="134"/>
      <c r="BI320" s="134"/>
      <c r="BJ320" s="134"/>
      <c r="BK320" s="134"/>
      <c r="BL320" s="134"/>
    </row>
    <row r="321" spans="1:64" ht="1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</row>
    <row r="323" spans="1:64" ht="14.25">
      <c r="A323" s="92" t="s">
        <v>314</v>
      </c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  <c r="AA323" s="92"/>
      <c r="AB323" s="92"/>
      <c r="AC323" s="92"/>
      <c r="AD323" s="92"/>
      <c r="AE323" s="92"/>
      <c r="AF323" s="92"/>
      <c r="AG323" s="92"/>
      <c r="AH323" s="92"/>
      <c r="AI323" s="92"/>
      <c r="AJ323" s="92"/>
      <c r="AK323" s="92"/>
      <c r="AL323" s="92"/>
      <c r="AM323" s="92"/>
      <c r="AN323" s="92"/>
      <c r="AO323" s="92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2"/>
      <c r="BC323" s="92"/>
      <c r="BD323" s="92"/>
      <c r="BE323" s="92"/>
      <c r="BF323" s="92"/>
      <c r="BG323" s="92"/>
      <c r="BH323" s="92"/>
      <c r="BI323" s="92"/>
      <c r="BJ323" s="92"/>
      <c r="BK323" s="92"/>
      <c r="BL323" s="92"/>
    </row>
    <row r="324" spans="1:64" ht="14.25">
      <c r="A324" s="92" t="s">
        <v>290</v>
      </c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  <c r="AB324" s="92"/>
      <c r="AC324" s="92"/>
      <c r="AD324" s="92"/>
      <c r="AE324" s="92"/>
      <c r="AF324" s="92"/>
      <c r="AG324" s="92"/>
      <c r="AH324" s="92"/>
      <c r="AI324" s="92"/>
      <c r="AJ324" s="92"/>
      <c r="AK324" s="92"/>
      <c r="AL324" s="92"/>
      <c r="AM324" s="92"/>
      <c r="AN324" s="92"/>
      <c r="AO324" s="92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2"/>
      <c r="BC324" s="92"/>
      <c r="BD324" s="92"/>
      <c r="BE324" s="92"/>
      <c r="BF324" s="92"/>
      <c r="BG324" s="92"/>
      <c r="BH324" s="92"/>
      <c r="BI324" s="92"/>
      <c r="BJ324" s="92"/>
      <c r="BK324" s="92"/>
      <c r="BL324" s="92"/>
    </row>
    <row r="325" spans="1:64" ht="15" customHeight="1">
      <c r="A325" s="134"/>
      <c r="B325" s="134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134"/>
      <c r="AA325" s="134"/>
      <c r="AB325" s="134"/>
      <c r="AC325" s="134"/>
      <c r="AD325" s="134"/>
      <c r="AE325" s="134"/>
      <c r="AF325" s="134"/>
      <c r="AG325" s="134"/>
      <c r="AH325" s="134"/>
      <c r="AI325" s="134"/>
      <c r="AJ325" s="134"/>
      <c r="AK325" s="134"/>
      <c r="AL325" s="134"/>
      <c r="AM325" s="134"/>
      <c r="AN325" s="134"/>
      <c r="AO325" s="134"/>
      <c r="AP325" s="134"/>
      <c r="AQ325" s="134"/>
      <c r="AR325" s="134"/>
      <c r="AS325" s="134"/>
      <c r="AT325" s="134"/>
      <c r="AU325" s="134"/>
      <c r="AV325" s="134"/>
      <c r="AW325" s="134"/>
      <c r="AX325" s="134"/>
      <c r="AY325" s="134"/>
      <c r="AZ325" s="134"/>
      <c r="BA325" s="134"/>
      <c r="BB325" s="134"/>
      <c r="BC325" s="134"/>
      <c r="BD325" s="134"/>
      <c r="BE325" s="134"/>
      <c r="BF325" s="134"/>
      <c r="BG325" s="134"/>
      <c r="BH325" s="134"/>
      <c r="BI325" s="134"/>
      <c r="BJ325" s="134"/>
      <c r="BK325" s="134"/>
      <c r="BL325" s="134"/>
    </row>
    <row r="326" spans="1:64" ht="1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</row>
    <row r="329" spans="1:64" ht="18.95" customHeight="1">
      <c r="A329" s="78" t="s">
        <v>221</v>
      </c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26"/>
      <c r="AC329" s="26"/>
      <c r="AD329" s="26"/>
      <c r="AE329" s="26"/>
      <c r="AF329" s="26"/>
      <c r="AG329" s="26"/>
      <c r="AH329" s="80"/>
      <c r="AI329" s="80"/>
      <c r="AJ329" s="80"/>
      <c r="AK329" s="80"/>
      <c r="AL329" s="80"/>
      <c r="AM329" s="80"/>
      <c r="AN329" s="80"/>
      <c r="AO329" s="80"/>
      <c r="AP329" s="80"/>
      <c r="AQ329" s="26"/>
      <c r="AR329" s="26"/>
      <c r="AS329" s="26"/>
      <c r="AT329" s="26"/>
      <c r="AU329" s="79" t="s">
        <v>338</v>
      </c>
      <c r="AV329" s="77"/>
      <c r="AW329" s="77"/>
      <c r="AX329" s="77"/>
      <c r="AY329" s="77"/>
      <c r="AZ329" s="77"/>
      <c r="BA329" s="77"/>
      <c r="BB329" s="77"/>
      <c r="BC329" s="77"/>
      <c r="BD329" s="77"/>
      <c r="BE329" s="77"/>
      <c r="BF329" s="77"/>
    </row>
    <row r="330" spans="1:64" ht="12.75" customHeight="1">
      <c r="AB330" s="27"/>
      <c r="AC330" s="27"/>
      <c r="AD330" s="27"/>
      <c r="AE330" s="27"/>
      <c r="AF330" s="27"/>
      <c r="AG330" s="27"/>
      <c r="AH330" s="83" t="s">
        <v>4</v>
      </c>
      <c r="AI330" s="83"/>
      <c r="AJ330" s="83"/>
      <c r="AK330" s="83"/>
      <c r="AL330" s="83"/>
      <c r="AM330" s="83"/>
      <c r="AN330" s="83"/>
      <c r="AO330" s="83"/>
      <c r="AP330" s="83"/>
      <c r="AQ330" s="27"/>
      <c r="AR330" s="27"/>
      <c r="AS330" s="27"/>
      <c r="AT330" s="27"/>
      <c r="AU330" s="83" t="s">
        <v>187</v>
      </c>
      <c r="AV330" s="83"/>
      <c r="AW330" s="83"/>
      <c r="AX330" s="83"/>
      <c r="AY330" s="83"/>
      <c r="AZ330" s="83"/>
      <c r="BA330" s="83"/>
      <c r="BB330" s="83"/>
      <c r="BC330" s="83"/>
      <c r="BD330" s="83"/>
      <c r="BE330" s="83"/>
      <c r="BF330" s="83"/>
    </row>
    <row r="331" spans="1:64" ht="15">
      <c r="AB331" s="27"/>
      <c r="AC331" s="27"/>
      <c r="AD331" s="27"/>
      <c r="AE331" s="27"/>
      <c r="AF331" s="27"/>
      <c r="AG331" s="27"/>
      <c r="AH331" s="28"/>
      <c r="AI331" s="28"/>
      <c r="AJ331" s="28"/>
      <c r="AK331" s="28"/>
      <c r="AL331" s="28"/>
      <c r="AM331" s="28"/>
      <c r="AN331" s="28"/>
      <c r="AO331" s="28"/>
      <c r="AP331" s="28"/>
      <c r="AQ331" s="27"/>
      <c r="AR331" s="27"/>
      <c r="AS331" s="27"/>
      <c r="AT331" s="27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</row>
    <row r="332" spans="1:64" ht="18" customHeight="1">
      <c r="A332" s="78" t="s">
        <v>222</v>
      </c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27"/>
      <c r="AC332" s="27"/>
      <c r="AD332" s="27"/>
      <c r="AE332" s="27"/>
      <c r="AF332" s="27"/>
      <c r="AG332" s="27"/>
      <c r="AH332" s="81"/>
      <c r="AI332" s="81"/>
      <c r="AJ332" s="81"/>
      <c r="AK332" s="81"/>
      <c r="AL332" s="81"/>
      <c r="AM332" s="81"/>
      <c r="AN332" s="81"/>
      <c r="AO332" s="81"/>
      <c r="AP332" s="81"/>
      <c r="AQ332" s="27"/>
      <c r="AR332" s="27"/>
      <c r="AS332" s="27"/>
      <c r="AT332" s="27"/>
      <c r="AU332" s="82" t="s">
        <v>339</v>
      </c>
      <c r="AV332" s="77"/>
      <c r="AW332" s="77"/>
      <c r="AX332" s="77"/>
      <c r="AY332" s="77"/>
      <c r="AZ332" s="77"/>
      <c r="BA332" s="77"/>
      <c r="BB332" s="77"/>
      <c r="BC332" s="77"/>
      <c r="BD332" s="77"/>
      <c r="BE332" s="77"/>
      <c r="BF332" s="77"/>
    </row>
    <row r="333" spans="1:64" ht="12" customHeight="1">
      <c r="AB333" s="27"/>
      <c r="AC333" s="27"/>
      <c r="AD333" s="27"/>
      <c r="AE333" s="27"/>
      <c r="AF333" s="27"/>
      <c r="AG333" s="27"/>
      <c r="AH333" s="83" t="s">
        <v>4</v>
      </c>
      <c r="AI333" s="83"/>
      <c r="AJ333" s="83"/>
      <c r="AK333" s="83"/>
      <c r="AL333" s="83"/>
      <c r="AM333" s="83"/>
      <c r="AN333" s="83"/>
      <c r="AO333" s="83"/>
      <c r="AP333" s="83"/>
      <c r="AQ333" s="27"/>
      <c r="AR333" s="27"/>
      <c r="AS333" s="27"/>
      <c r="AT333" s="27"/>
      <c r="AU333" s="83" t="s">
        <v>187</v>
      </c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/>
    </row>
  </sheetData>
  <mergeCells count="2532">
    <mergeCell ref="A21:BY21"/>
    <mergeCell ref="A23:BY23"/>
    <mergeCell ref="A24:BY24"/>
    <mergeCell ref="A5:AF5"/>
    <mergeCell ref="AH5:AR5"/>
    <mergeCell ref="AT5:BA5"/>
    <mergeCell ref="BN1:BZ1"/>
    <mergeCell ref="A2:BZ2"/>
    <mergeCell ref="B4:AF4"/>
    <mergeCell ref="AH4:AR4"/>
    <mergeCell ref="AT4:BA4"/>
    <mergeCell ref="B7:AF7"/>
    <mergeCell ref="AK10:BJ10"/>
    <mergeCell ref="BL10:BS10"/>
    <mergeCell ref="B11:L11"/>
    <mergeCell ref="N11:Y11"/>
    <mergeCell ref="AH7:BA7"/>
    <mergeCell ref="BC7:BJ7"/>
    <mergeCell ref="A8:AF8"/>
    <mergeCell ref="AH8:BA8"/>
    <mergeCell ref="BC8:BJ8"/>
    <mergeCell ref="AN26:BF26"/>
    <mergeCell ref="BG26:BY26"/>
    <mergeCell ref="BQ27:BT27"/>
    <mergeCell ref="BU27:BY27"/>
    <mergeCell ref="A13:BY13"/>
    <mergeCell ref="BL11:BS11"/>
    <mergeCell ref="A26:D27"/>
    <mergeCell ref="E26:T27"/>
    <mergeCell ref="U26:AM26"/>
    <mergeCell ref="U27:Y27"/>
    <mergeCell ref="A20:BY20"/>
    <mergeCell ref="B10:L10"/>
    <mergeCell ref="N10:Y10"/>
    <mergeCell ref="AA10:AI10"/>
    <mergeCell ref="A14:BY14"/>
    <mergeCell ref="A15:BY15"/>
    <mergeCell ref="A17:BY17"/>
    <mergeCell ref="A18:BY18"/>
    <mergeCell ref="AA11:AI11"/>
    <mergeCell ref="AK11:BJ11"/>
    <mergeCell ref="A25:BY25"/>
    <mergeCell ref="AI27:AM27"/>
    <mergeCell ref="AN27:AR27"/>
    <mergeCell ref="AS27:AW27"/>
    <mergeCell ref="AX27:BA27"/>
    <mergeCell ref="Z27:AD27"/>
    <mergeCell ref="AE27:AH27"/>
    <mergeCell ref="BB27:BF27"/>
    <mergeCell ref="BG27:BK27"/>
    <mergeCell ref="BL27:BP27"/>
    <mergeCell ref="BQ28:BT28"/>
    <mergeCell ref="AX30:BA30"/>
    <mergeCell ref="AX29:BA29"/>
    <mergeCell ref="BB29:BF29"/>
    <mergeCell ref="BB30:BF30"/>
    <mergeCell ref="BB28:BF28"/>
    <mergeCell ref="BG28:BK28"/>
    <mergeCell ref="BQ30:BT30"/>
    <mergeCell ref="BQ29:BT29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28:D28"/>
    <mergeCell ref="E28:T28"/>
    <mergeCell ref="U28:Y28"/>
    <mergeCell ref="Z28:AD28"/>
    <mergeCell ref="AE28:AH28"/>
    <mergeCell ref="BL30:BP30"/>
    <mergeCell ref="BL29:BP29"/>
    <mergeCell ref="AS28:AW28"/>
    <mergeCell ref="AX28:BA28"/>
    <mergeCell ref="AI28:AM28"/>
    <mergeCell ref="AN28:AR28"/>
    <mergeCell ref="BL28:BP28"/>
    <mergeCell ref="BB33:BF33"/>
    <mergeCell ref="BU30:BY30"/>
    <mergeCell ref="A38:BK38"/>
    <mergeCell ref="A39:D40"/>
    <mergeCell ref="E39:W40"/>
    <mergeCell ref="X39:AQ39"/>
    <mergeCell ref="AR39:BK39"/>
    <mergeCell ref="X40:AB40"/>
    <mergeCell ref="A37:BL37"/>
    <mergeCell ref="AI31:AM31"/>
    <mergeCell ref="AS31:AW31"/>
    <mergeCell ref="AX31:BA31"/>
    <mergeCell ref="Z31:AD31"/>
    <mergeCell ref="AE31:AH31"/>
    <mergeCell ref="A33:D33"/>
    <mergeCell ref="E33:T33"/>
    <mergeCell ref="U33:Y33"/>
    <mergeCell ref="AN31:AR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41:D41"/>
    <mergeCell ref="E41:W41"/>
    <mergeCell ref="X41:AB41"/>
    <mergeCell ref="AC41:AG41"/>
    <mergeCell ref="AH41:AL41"/>
    <mergeCell ref="AM41:AQ41"/>
    <mergeCell ref="AC40:AG40"/>
    <mergeCell ref="AH40:AL40"/>
    <mergeCell ref="AM40:AQ40"/>
    <mergeCell ref="AR40:AV40"/>
    <mergeCell ref="BB40:BF40"/>
    <mergeCell ref="BG40:BK40"/>
    <mergeCell ref="AW40:BA40"/>
    <mergeCell ref="AS32:AW32"/>
    <mergeCell ref="AS29:AW29"/>
    <mergeCell ref="BG30:BK30"/>
    <mergeCell ref="AS30:AW30"/>
    <mergeCell ref="BG29:BK29"/>
    <mergeCell ref="BB31:BF31"/>
    <mergeCell ref="BG32:BK32"/>
    <mergeCell ref="BB32:BF32"/>
    <mergeCell ref="AX32:BA32"/>
    <mergeCell ref="BG48:BK48"/>
    <mergeCell ref="BG47:BK47"/>
    <mergeCell ref="A48:D48"/>
    <mergeCell ref="E48:W48"/>
    <mergeCell ref="X48:AB48"/>
    <mergeCell ref="AC48:AG48"/>
    <mergeCell ref="AH48:AL48"/>
    <mergeCell ref="AM48:AQ48"/>
    <mergeCell ref="BB47:BF47"/>
    <mergeCell ref="AW48:BA48"/>
    <mergeCell ref="A42:D42"/>
    <mergeCell ref="E42:W42"/>
    <mergeCell ref="X42:AB42"/>
    <mergeCell ref="AC42:AG42"/>
    <mergeCell ref="AH42:AL42"/>
    <mergeCell ref="AM42:AQ42"/>
    <mergeCell ref="AR46:AV46"/>
    <mergeCell ref="AW46:BA46"/>
    <mergeCell ref="AR43:AV43"/>
    <mergeCell ref="AW43:BA43"/>
    <mergeCell ref="AW44:BA44"/>
    <mergeCell ref="BB41:BF41"/>
    <mergeCell ref="AR42:AV42"/>
    <mergeCell ref="AR41:AV41"/>
    <mergeCell ref="AW41:BA41"/>
    <mergeCell ref="BG45:BK45"/>
    <mergeCell ref="AM44:AQ44"/>
    <mergeCell ref="AR44:AV44"/>
    <mergeCell ref="AM45:AQ45"/>
    <mergeCell ref="AR45:AV45"/>
    <mergeCell ref="AH43:AL43"/>
    <mergeCell ref="AM43:AQ43"/>
    <mergeCell ref="A51:BY51"/>
    <mergeCell ref="AC46:AG46"/>
    <mergeCell ref="AH46:AL46"/>
    <mergeCell ref="A43:D43"/>
    <mergeCell ref="E43:W43"/>
    <mergeCell ref="X43:AB43"/>
    <mergeCell ref="AC43:AG43"/>
    <mergeCell ref="BB43:BF43"/>
    <mergeCell ref="E45:W45"/>
    <mergeCell ref="X45:AB45"/>
    <mergeCell ref="BL55:BP55"/>
    <mergeCell ref="U55:Y55"/>
    <mergeCell ref="Z55:AD55"/>
    <mergeCell ref="AW42:BA42"/>
    <mergeCell ref="BB42:BF42"/>
    <mergeCell ref="A52:BY52"/>
    <mergeCell ref="A53:BY53"/>
    <mergeCell ref="BG44:BK44"/>
    <mergeCell ref="A45:D45"/>
    <mergeCell ref="BG43:BK43"/>
    <mergeCell ref="AR47:AV47"/>
    <mergeCell ref="AW47:BA47"/>
    <mergeCell ref="BB48:BF48"/>
    <mergeCell ref="BQ55:BT55"/>
    <mergeCell ref="A54:D55"/>
    <mergeCell ref="E54:T55"/>
    <mergeCell ref="AS55:AW55"/>
    <mergeCell ref="AX55:BA55"/>
    <mergeCell ref="BB55:BF55"/>
    <mergeCell ref="BG55:BK55"/>
    <mergeCell ref="AI55:AM55"/>
    <mergeCell ref="AN55:AR55"/>
    <mergeCell ref="BU55:BY55"/>
    <mergeCell ref="BB46:BF46"/>
    <mergeCell ref="U54:AM54"/>
    <mergeCell ref="AN54:BF54"/>
    <mergeCell ref="BG54:BY54"/>
    <mergeCell ref="BG46:BK46"/>
    <mergeCell ref="AH47:AL47"/>
    <mergeCell ref="AM47:AQ47"/>
    <mergeCell ref="BQ57:BT57"/>
    <mergeCell ref="AS57:AW57"/>
    <mergeCell ref="AX57:BA57"/>
    <mergeCell ref="BB57:BF57"/>
    <mergeCell ref="BG57:BK57"/>
    <mergeCell ref="A46:D46"/>
    <mergeCell ref="E46:W46"/>
    <mergeCell ref="X46:AB46"/>
    <mergeCell ref="AM46:AQ46"/>
    <mergeCell ref="AE55:AH55"/>
    <mergeCell ref="AN57:AR57"/>
    <mergeCell ref="BL58:BP58"/>
    <mergeCell ref="BG56:BK56"/>
    <mergeCell ref="BU57:BY57"/>
    <mergeCell ref="AX56:BA56"/>
    <mergeCell ref="BL56:BP56"/>
    <mergeCell ref="BQ56:BT56"/>
    <mergeCell ref="BU56:BY56"/>
    <mergeCell ref="AS58:AW58"/>
    <mergeCell ref="AX58:BA58"/>
    <mergeCell ref="AI57:AM57"/>
    <mergeCell ref="AE57:AH57"/>
    <mergeCell ref="A58:D58"/>
    <mergeCell ref="E58:T58"/>
    <mergeCell ref="U58:Y58"/>
    <mergeCell ref="Z58:AD58"/>
    <mergeCell ref="AE56:AH56"/>
    <mergeCell ref="AI56:AM56"/>
    <mergeCell ref="AN56:AR56"/>
    <mergeCell ref="AS56:AW56"/>
    <mergeCell ref="A56:D56"/>
    <mergeCell ref="E56:T56"/>
    <mergeCell ref="U56:Y56"/>
    <mergeCell ref="Z56:AD56"/>
    <mergeCell ref="BL80:BP80"/>
    <mergeCell ref="BU58:BY58"/>
    <mergeCell ref="A77:BL77"/>
    <mergeCell ref="A78:BY78"/>
    <mergeCell ref="A79:E80"/>
    <mergeCell ref="F79:T80"/>
    <mergeCell ref="AE58:AH58"/>
    <mergeCell ref="AI58:AM58"/>
    <mergeCell ref="AN58:AR58"/>
    <mergeCell ref="A81:E81"/>
    <mergeCell ref="F81:T81"/>
    <mergeCell ref="U81:Y81"/>
    <mergeCell ref="Z81:AD81"/>
    <mergeCell ref="E57:T57"/>
    <mergeCell ref="U57:Y57"/>
    <mergeCell ref="Z57:AD57"/>
    <mergeCell ref="U79:AM79"/>
    <mergeCell ref="AX81:BA81"/>
    <mergeCell ref="BB80:BF80"/>
    <mergeCell ref="AE81:AH81"/>
    <mergeCell ref="AI81:AM81"/>
    <mergeCell ref="AE80:AH80"/>
    <mergeCell ref="AI80:AM80"/>
    <mergeCell ref="AN80:AR80"/>
    <mergeCell ref="AS80:AW80"/>
    <mergeCell ref="AX80:BA80"/>
    <mergeCell ref="AN60:AR60"/>
    <mergeCell ref="BB61:BF61"/>
    <mergeCell ref="BB62:BF62"/>
    <mergeCell ref="BB66:BF66"/>
    <mergeCell ref="AS72:AW72"/>
    <mergeCell ref="AX72:BA72"/>
    <mergeCell ref="BL57:BP57"/>
    <mergeCell ref="BQ80:BT80"/>
    <mergeCell ref="BG80:BK80"/>
    <mergeCell ref="BQ58:BT58"/>
    <mergeCell ref="BU59:BY59"/>
    <mergeCell ref="BG64:BK64"/>
    <mergeCell ref="BL63:BP63"/>
    <mergeCell ref="BG62:BK62"/>
    <mergeCell ref="BU66:BY66"/>
    <mergeCell ref="BU80:BY80"/>
    <mergeCell ref="BG59:BK59"/>
    <mergeCell ref="AS61:AW61"/>
    <mergeCell ref="AX82:BA82"/>
    <mergeCell ref="BB82:BF82"/>
    <mergeCell ref="BG82:BK82"/>
    <mergeCell ref="AX62:BA62"/>
    <mergeCell ref="AS64:AW64"/>
    <mergeCell ref="AX64:BA64"/>
    <mergeCell ref="BB64:BF64"/>
    <mergeCell ref="BG79:BY79"/>
    <mergeCell ref="AE82:AH82"/>
    <mergeCell ref="AI82:AM82"/>
    <mergeCell ref="AS82:AW82"/>
    <mergeCell ref="AN81:AR81"/>
    <mergeCell ref="AS81:AW81"/>
    <mergeCell ref="BB59:BF59"/>
    <mergeCell ref="AX61:BA61"/>
    <mergeCell ref="AS60:AW60"/>
    <mergeCell ref="AX60:BA60"/>
    <mergeCell ref="AN79:BF79"/>
    <mergeCell ref="Z62:AD62"/>
    <mergeCell ref="A82:E82"/>
    <mergeCell ref="F82:T82"/>
    <mergeCell ref="U82:Y82"/>
    <mergeCell ref="Z82:AD82"/>
    <mergeCell ref="BL82:BP82"/>
    <mergeCell ref="U80:Y80"/>
    <mergeCell ref="Z80:AD80"/>
    <mergeCell ref="AN82:AR82"/>
    <mergeCell ref="BL81:BP81"/>
    <mergeCell ref="AE62:AH62"/>
    <mergeCell ref="AI62:AM62"/>
    <mergeCell ref="AN62:AR62"/>
    <mergeCell ref="E89:W89"/>
    <mergeCell ref="AE83:AH83"/>
    <mergeCell ref="AI83:AM83"/>
    <mergeCell ref="A83:E83"/>
    <mergeCell ref="F83:T83"/>
    <mergeCell ref="U83:Y83"/>
    <mergeCell ref="Z83:AD83"/>
    <mergeCell ref="AC88:AG88"/>
    <mergeCell ref="BB91:BF91"/>
    <mergeCell ref="BU82:BY82"/>
    <mergeCell ref="BQ81:BT81"/>
    <mergeCell ref="BU81:BY81"/>
    <mergeCell ref="A86:BK86"/>
    <mergeCell ref="A87:D88"/>
    <mergeCell ref="E87:W88"/>
    <mergeCell ref="X87:AQ87"/>
    <mergeCell ref="AR87:BK87"/>
    <mergeCell ref="X88:AB88"/>
    <mergeCell ref="BQ83:BT83"/>
    <mergeCell ref="BU83:BY83"/>
    <mergeCell ref="A85:BL85"/>
    <mergeCell ref="AN83:AR83"/>
    <mergeCell ref="AS83:AW83"/>
    <mergeCell ref="AX83:BA83"/>
    <mergeCell ref="BB83:BF83"/>
    <mergeCell ref="BG83:BK83"/>
    <mergeCell ref="BL83:BP83"/>
    <mergeCell ref="BG91:BK91"/>
    <mergeCell ref="BG94:BK94"/>
    <mergeCell ref="BB90:BF90"/>
    <mergeCell ref="BG92:BK92"/>
    <mergeCell ref="AH113:AL113"/>
    <mergeCell ref="AM113:AQ113"/>
    <mergeCell ref="AR113:AV113"/>
    <mergeCell ref="AW113:BA113"/>
    <mergeCell ref="AR94:AV94"/>
    <mergeCell ref="AW94:BA94"/>
    <mergeCell ref="AH95:AL95"/>
    <mergeCell ref="AM94:AQ94"/>
    <mergeCell ref="BG90:BK90"/>
    <mergeCell ref="AW93:BA93"/>
    <mergeCell ref="BB93:BF93"/>
    <mergeCell ref="AW95:BA95"/>
    <mergeCell ref="AW92:BA92"/>
    <mergeCell ref="BB92:BF92"/>
    <mergeCell ref="AR90:AV90"/>
    <mergeCell ref="AW90:BA90"/>
    <mergeCell ref="AR91:AV91"/>
    <mergeCell ref="AW91:BA91"/>
    <mergeCell ref="AC94:AG94"/>
    <mergeCell ref="BB95:BF95"/>
    <mergeCell ref="BB94:BF94"/>
    <mergeCell ref="AM95:AQ95"/>
    <mergeCell ref="AR95:AV95"/>
    <mergeCell ref="AH94:AL94"/>
    <mergeCell ref="BB115:BF115"/>
    <mergeCell ref="BG115:BK115"/>
    <mergeCell ref="AH90:AL90"/>
    <mergeCell ref="AM90:AQ90"/>
    <mergeCell ref="AC91:AG91"/>
    <mergeCell ref="AC90:AG90"/>
    <mergeCell ref="AM92:AQ92"/>
    <mergeCell ref="AR92:AV92"/>
    <mergeCell ref="AH91:AL91"/>
    <mergeCell ref="AM91:AQ91"/>
    <mergeCell ref="A110:BL110"/>
    <mergeCell ref="A111:BK111"/>
    <mergeCell ref="BG113:BK113"/>
    <mergeCell ref="AC114:AG114"/>
    <mergeCell ref="AH114:AL114"/>
    <mergeCell ref="AM114:AQ114"/>
    <mergeCell ref="AR114:AV114"/>
    <mergeCell ref="AW114:BA114"/>
    <mergeCell ref="BB114:BF114"/>
    <mergeCell ref="BG114:BK114"/>
    <mergeCell ref="A94:D94"/>
    <mergeCell ref="AH115:AL115"/>
    <mergeCell ref="AM115:AQ115"/>
    <mergeCell ref="BB113:BF113"/>
    <mergeCell ref="A115:E115"/>
    <mergeCell ref="F115:W115"/>
    <mergeCell ref="X115:AB115"/>
    <mergeCell ref="A114:E114"/>
    <mergeCell ref="F114:W114"/>
    <mergeCell ref="X114:AB114"/>
    <mergeCell ref="A112:E113"/>
    <mergeCell ref="F112:W113"/>
    <mergeCell ref="X112:AQ112"/>
    <mergeCell ref="AR112:BK112"/>
    <mergeCell ref="X113:AB113"/>
    <mergeCell ref="AC113:AG113"/>
    <mergeCell ref="A120:BL120"/>
    <mergeCell ref="AR116:AV116"/>
    <mergeCell ref="AW116:BA116"/>
    <mergeCell ref="A116:E116"/>
    <mergeCell ref="A121:BY121"/>
    <mergeCell ref="A122:C123"/>
    <mergeCell ref="U122:AM122"/>
    <mergeCell ref="AN122:BF122"/>
    <mergeCell ref="AC115:AG115"/>
    <mergeCell ref="AM116:AQ116"/>
    <mergeCell ref="F116:W116"/>
    <mergeCell ref="X116:AB116"/>
    <mergeCell ref="AC116:AG116"/>
    <mergeCell ref="AH116:AL116"/>
    <mergeCell ref="BG123:BK123"/>
    <mergeCell ref="BL123:BP123"/>
    <mergeCell ref="AX125:BA125"/>
    <mergeCell ref="BB125:BF125"/>
    <mergeCell ref="AR115:AV115"/>
    <mergeCell ref="AW115:BA115"/>
    <mergeCell ref="BG122:BY122"/>
    <mergeCell ref="BB116:BF116"/>
    <mergeCell ref="BG116:BK116"/>
    <mergeCell ref="A119:BL119"/>
    <mergeCell ref="A125:C125"/>
    <mergeCell ref="D125:T125"/>
    <mergeCell ref="U125:Y125"/>
    <mergeCell ref="Z125:AD125"/>
    <mergeCell ref="A124:C124"/>
    <mergeCell ref="D124:T124"/>
    <mergeCell ref="U124:Y124"/>
    <mergeCell ref="Z124:AD124"/>
    <mergeCell ref="U123:Y123"/>
    <mergeCell ref="Z123:AD123"/>
    <mergeCell ref="AE123:AH123"/>
    <mergeCell ref="AI123:AM123"/>
    <mergeCell ref="BQ123:BT123"/>
    <mergeCell ref="BU123:BY123"/>
    <mergeCell ref="AN123:AR123"/>
    <mergeCell ref="AS123:AW123"/>
    <mergeCell ref="AX123:BA123"/>
    <mergeCell ref="BB123:BF123"/>
    <mergeCell ref="U127:Y127"/>
    <mergeCell ref="AY137:BC137"/>
    <mergeCell ref="BD137:BH137"/>
    <mergeCell ref="AO137:AS137"/>
    <mergeCell ref="AT137:AX137"/>
    <mergeCell ref="AE124:AH124"/>
    <mergeCell ref="AI124:AM124"/>
    <mergeCell ref="BD136:BH136"/>
    <mergeCell ref="AN124:AR124"/>
    <mergeCell ref="AS124:AW124"/>
    <mergeCell ref="AT136:AX136"/>
    <mergeCell ref="Z127:AD127"/>
    <mergeCell ref="AE127:AH127"/>
    <mergeCell ref="BB127:BF127"/>
    <mergeCell ref="BG127:BK127"/>
    <mergeCell ref="BQ126:BT126"/>
    <mergeCell ref="A133:BL133"/>
    <mergeCell ref="A134:BH134"/>
    <mergeCell ref="BL126:BP126"/>
    <mergeCell ref="AN126:AR126"/>
    <mergeCell ref="AJ137:AN137"/>
    <mergeCell ref="A135:C136"/>
    <mergeCell ref="D135:T136"/>
    <mergeCell ref="U135:AN135"/>
    <mergeCell ref="AO135:BH135"/>
    <mergeCell ref="U136:Y136"/>
    <mergeCell ref="Z136:AD136"/>
    <mergeCell ref="AE136:AI136"/>
    <mergeCell ref="AJ136:AN136"/>
    <mergeCell ref="AO136:AS136"/>
    <mergeCell ref="D139:T139"/>
    <mergeCell ref="U139:Y139"/>
    <mergeCell ref="Z139:AD139"/>
    <mergeCell ref="U137:Y137"/>
    <mergeCell ref="Z137:AD137"/>
    <mergeCell ref="AE137:AI137"/>
    <mergeCell ref="AY144:BC144"/>
    <mergeCell ref="Z141:AD141"/>
    <mergeCell ref="AE141:AI141"/>
    <mergeCell ref="AJ141:AN141"/>
    <mergeCell ref="AO141:AS141"/>
    <mergeCell ref="AO142:AS142"/>
    <mergeCell ref="AJ142:AN142"/>
    <mergeCell ref="AT141:AX141"/>
    <mergeCell ref="AO138:AS138"/>
    <mergeCell ref="AT138:AX138"/>
    <mergeCell ref="AY136:BC136"/>
    <mergeCell ref="A143:C143"/>
    <mergeCell ref="D143:T143"/>
    <mergeCell ref="A138:C138"/>
    <mergeCell ref="D138:T138"/>
    <mergeCell ref="U138:Y138"/>
    <mergeCell ref="BD138:BH138"/>
    <mergeCell ref="BD141:BH141"/>
    <mergeCell ref="A142:C142"/>
    <mergeCell ref="D142:T142"/>
    <mergeCell ref="BD140:BH140"/>
    <mergeCell ref="A141:C141"/>
    <mergeCell ref="AY140:BC140"/>
    <mergeCell ref="AE139:AI139"/>
    <mergeCell ref="AJ139:AN139"/>
    <mergeCell ref="AT142:AX142"/>
    <mergeCell ref="AJ138:AN138"/>
    <mergeCell ref="BJ149:BX149"/>
    <mergeCell ref="AF149:AT149"/>
    <mergeCell ref="AU149:BI149"/>
    <mergeCell ref="A147:BL147"/>
    <mergeCell ref="A149:C150"/>
    <mergeCell ref="D149:P150"/>
    <mergeCell ref="Q149:U150"/>
    <mergeCell ref="V149:AE150"/>
    <mergeCell ref="AY138:BC138"/>
    <mergeCell ref="BO150:BS150"/>
    <mergeCell ref="BT150:BX150"/>
    <mergeCell ref="BT151:BX151"/>
    <mergeCell ref="A152:C152"/>
    <mergeCell ref="D152:P152"/>
    <mergeCell ref="Q152:U152"/>
    <mergeCell ref="V152:AE152"/>
    <mergeCell ref="AF152:AJ152"/>
    <mergeCell ref="BJ151:BN151"/>
    <mergeCell ref="AK152:AO152"/>
    <mergeCell ref="AK150:AO150"/>
    <mergeCell ref="AP150:AT150"/>
    <mergeCell ref="AU150:AY150"/>
    <mergeCell ref="AZ150:BD150"/>
    <mergeCell ref="BE150:BI150"/>
    <mergeCell ref="BJ150:BN150"/>
    <mergeCell ref="A173:C173"/>
    <mergeCell ref="D173:P173"/>
    <mergeCell ref="Q173:U173"/>
    <mergeCell ref="V173:AE173"/>
    <mergeCell ref="BE172:BI172"/>
    <mergeCell ref="AK172:AO172"/>
    <mergeCell ref="AZ172:BD172"/>
    <mergeCell ref="BJ160:BN160"/>
    <mergeCell ref="A158:C158"/>
    <mergeCell ref="AK153:AO153"/>
    <mergeCell ref="AZ153:BD153"/>
    <mergeCell ref="BE153:BI153"/>
    <mergeCell ref="BT153:BX153"/>
    <mergeCell ref="AF173:AJ173"/>
    <mergeCell ref="AK173:AO173"/>
    <mergeCell ref="A170:BL170"/>
    <mergeCell ref="A171:C172"/>
    <mergeCell ref="D171:P172"/>
    <mergeCell ref="AP172:AT172"/>
    <mergeCell ref="V171:AE172"/>
    <mergeCell ref="Q171:U172"/>
    <mergeCell ref="BE173:BI173"/>
    <mergeCell ref="AF172:AJ172"/>
    <mergeCell ref="BT152:BX152"/>
    <mergeCell ref="A153:C153"/>
    <mergeCell ref="D153:P153"/>
    <mergeCell ref="Q153:U153"/>
    <mergeCell ref="V153:AE153"/>
    <mergeCell ref="AF153:AJ153"/>
    <mergeCell ref="BO152:BS152"/>
    <mergeCell ref="BO153:BS153"/>
    <mergeCell ref="BJ153:BN153"/>
    <mergeCell ref="AP152:AT152"/>
    <mergeCell ref="AZ160:BD160"/>
    <mergeCell ref="BE174:BI174"/>
    <mergeCell ref="AZ173:BD173"/>
    <mergeCell ref="BE154:BI154"/>
    <mergeCell ref="AU154:AY154"/>
    <mergeCell ref="AZ154:BD154"/>
    <mergeCell ref="AU172:AY172"/>
    <mergeCell ref="BE162:BI162"/>
    <mergeCell ref="AU157:AY157"/>
    <mergeCell ref="AZ166:BD166"/>
    <mergeCell ref="BJ154:BN154"/>
    <mergeCell ref="W210:AH210"/>
    <mergeCell ref="AI210:AT210"/>
    <mergeCell ref="A174:C174"/>
    <mergeCell ref="D174:P174"/>
    <mergeCell ref="Q174:U174"/>
    <mergeCell ref="V174:AE174"/>
    <mergeCell ref="AF175:AJ175"/>
    <mergeCell ref="AK175:AO175"/>
    <mergeCell ref="AF174:AJ174"/>
    <mergeCell ref="BI195:BM195"/>
    <mergeCell ref="BN195:BR195"/>
    <mergeCell ref="A194:T195"/>
    <mergeCell ref="U194:AD194"/>
    <mergeCell ref="AE194:AN194"/>
    <mergeCell ref="AO194:AX194"/>
    <mergeCell ref="AY194:BH194"/>
    <mergeCell ref="BI194:BR194"/>
    <mergeCell ref="U195:Y195"/>
    <mergeCell ref="AP175:AT175"/>
    <mergeCell ref="AU175:AY175"/>
    <mergeCell ref="AF177:AJ177"/>
    <mergeCell ref="AK177:AO177"/>
    <mergeCell ref="AP177:AT177"/>
    <mergeCell ref="AU177:AY177"/>
    <mergeCell ref="BE175:BI175"/>
    <mergeCell ref="A192:BL192"/>
    <mergeCell ref="BN196:BR196"/>
    <mergeCell ref="A193:BR193"/>
    <mergeCell ref="BE176:BI176"/>
    <mergeCell ref="D175:P175"/>
    <mergeCell ref="Q175:U175"/>
    <mergeCell ref="V175:AE175"/>
    <mergeCell ref="AU176:AY176"/>
    <mergeCell ref="Z195:AD195"/>
    <mergeCell ref="AZ178:BD178"/>
    <mergeCell ref="V177:AE177"/>
    <mergeCell ref="A175:C175"/>
    <mergeCell ref="AE197:AI197"/>
    <mergeCell ref="AO197:AS197"/>
    <mergeCell ref="AJ197:AN197"/>
    <mergeCell ref="A196:T196"/>
    <mergeCell ref="U196:Y196"/>
    <mergeCell ref="AJ196:AN196"/>
    <mergeCell ref="AY195:BC195"/>
    <mergeCell ref="BN197:BR197"/>
    <mergeCell ref="AT196:AX196"/>
    <mergeCell ref="AY196:BC196"/>
    <mergeCell ref="BD196:BH196"/>
    <mergeCell ref="BI196:BM196"/>
    <mergeCell ref="A197:T197"/>
    <mergeCell ref="U197:Y197"/>
    <mergeCell ref="Z197:AD197"/>
    <mergeCell ref="BI197:BM197"/>
    <mergeCell ref="AT197:AX197"/>
    <mergeCell ref="AU179:AY179"/>
    <mergeCell ref="AZ179:BD179"/>
    <mergeCell ref="BN200:BR200"/>
    <mergeCell ref="AY200:BC200"/>
    <mergeCell ref="BD199:BH199"/>
    <mergeCell ref="BI198:BM198"/>
    <mergeCell ref="BN198:BR198"/>
    <mergeCell ref="BI199:BM199"/>
    <mergeCell ref="BN199:BR199"/>
    <mergeCell ref="BE179:BI179"/>
    <mergeCell ref="A200:T200"/>
    <mergeCell ref="U200:Y200"/>
    <mergeCell ref="A203:T203"/>
    <mergeCell ref="U203:Y203"/>
    <mergeCell ref="BN203:BR203"/>
    <mergeCell ref="AY202:BC202"/>
    <mergeCell ref="BD202:BH202"/>
    <mergeCell ref="BI202:BM202"/>
    <mergeCell ref="BN202:BR202"/>
    <mergeCell ref="AY203:BC203"/>
    <mergeCell ref="W211:AB211"/>
    <mergeCell ref="W212:Y212"/>
    <mergeCell ref="AC211:AH211"/>
    <mergeCell ref="AF212:AH212"/>
    <mergeCell ref="U198:Y198"/>
    <mergeCell ref="Z198:AD198"/>
    <mergeCell ref="U206:Y206"/>
    <mergeCell ref="Z206:AD206"/>
    <mergeCell ref="BD211:BF212"/>
    <mergeCell ref="AJ203:AN203"/>
    <mergeCell ref="AJ206:AN206"/>
    <mergeCell ref="AO206:AS206"/>
    <mergeCell ref="AO205:AS205"/>
    <mergeCell ref="AJ205:AN205"/>
    <mergeCell ref="BD203:BH203"/>
    <mergeCell ref="AE206:AI206"/>
    <mergeCell ref="Z205:AD205"/>
    <mergeCell ref="AE205:AI205"/>
    <mergeCell ref="A209:BL209"/>
    <mergeCell ref="BI205:BM205"/>
    <mergeCell ref="AT206:AX206"/>
    <mergeCell ref="A206:T206"/>
    <mergeCell ref="AI212:AK212"/>
    <mergeCell ref="AL212:AN212"/>
    <mergeCell ref="A213:C213"/>
    <mergeCell ref="D213:V213"/>
    <mergeCell ref="W213:Y213"/>
    <mergeCell ref="Z213:AB213"/>
    <mergeCell ref="Z212:AB212"/>
    <mergeCell ref="A210:C212"/>
    <mergeCell ref="D210:V212"/>
    <mergeCell ref="AC212:AE212"/>
    <mergeCell ref="AF214:AH214"/>
    <mergeCell ref="AI213:AK213"/>
    <mergeCell ref="D214:V214"/>
    <mergeCell ref="W214:Y214"/>
    <mergeCell ref="Z214:AB214"/>
    <mergeCell ref="AC214:AE214"/>
    <mergeCell ref="AC213:AE213"/>
    <mergeCell ref="AF213:AH213"/>
    <mergeCell ref="BD200:BH200"/>
    <mergeCell ref="BI200:BM200"/>
    <mergeCell ref="AT202:AX202"/>
    <mergeCell ref="AT203:AX203"/>
    <mergeCell ref="AU210:AZ210"/>
    <mergeCell ref="BA210:BF210"/>
    <mergeCell ref="AY205:BC205"/>
    <mergeCell ref="BD205:BH205"/>
    <mergeCell ref="A222:BS222"/>
    <mergeCell ref="A223:F224"/>
    <mergeCell ref="G223:S224"/>
    <mergeCell ref="T223:Z224"/>
    <mergeCell ref="AA223:AO223"/>
    <mergeCell ref="AP223:BD223"/>
    <mergeCell ref="BE223:BS223"/>
    <mergeCell ref="AA224:AE224"/>
    <mergeCell ref="AC216:AE216"/>
    <mergeCell ref="AF224:AJ224"/>
    <mergeCell ref="AK224:AO224"/>
    <mergeCell ref="BA215:BC215"/>
    <mergeCell ref="BD215:BF215"/>
    <mergeCell ref="AO215:AQ215"/>
    <mergeCell ref="AR215:AT215"/>
    <mergeCell ref="AU215:AW215"/>
    <mergeCell ref="AX215:AZ215"/>
    <mergeCell ref="AZ224:BD224"/>
    <mergeCell ref="T227:Z227"/>
    <mergeCell ref="AA227:AE227"/>
    <mergeCell ref="BJ215:BL215"/>
    <mergeCell ref="A220:BL220"/>
    <mergeCell ref="A221:BS221"/>
    <mergeCell ref="A216:C216"/>
    <mergeCell ref="D216:V216"/>
    <mergeCell ref="W216:Y216"/>
    <mergeCell ref="Z216:AB216"/>
    <mergeCell ref="AI215:AK215"/>
    <mergeCell ref="T226:Z226"/>
    <mergeCell ref="AA226:AE226"/>
    <mergeCell ref="AZ226:BD226"/>
    <mergeCell ref="BE226:BI226"/>
    <mergeCell ref="A233:F233"/>
    <mergeCell ref="G233:S233"/>
    <mergeCell ref="T233:Z233"/>
    <mergeCell ref="AA233:AE233"/>
    <mergeCell ref="A227:F227"/>
    <mergeCell ref="G227:S227"/>
    <mergeCell ref="AC215:AE215"/>
    <mergeCell ref="AF215:AH215"/>
    <mergeCell ref="AP225:AT225"/>
    <mergeCell ref="AU225:AY225"/>
    <mergeCell ref="AF225:AJ225"/>
    <mergeCell ref="AK225:AO225"/>
    <mergeCell ref="AP224:AT224"/>
    <mergeCell ref="AU224:AY224"/>
    <mergeCell ref="AU216:AW216"/>
    <mergeCell ref="AX216:AZ216"/>
    <mergeCell ref="AZ225:BD225"/>
    <mergeCell ref="BE225:BI225"/>
    <mergeCell ref="BJ224:BN224"/>
    <mergeCell ref="BO224:BS224"/>
    <mergeCell ref="BJ225:BN225"/>
    <mergeCell ref="BO225:BS225"/>
    <mergeCell ref="BE224:BI224"/>
    <mergeCell ref="AP233:AT233"/>
    <mergeCell ref="AF227:AJ227"/>
    <mergeCell ref="AF233:AJ233"/>
    <mergeCell ref="AK233:AO233"/>
    <mergeCell ref="A225:F225"/>
    <mergeCell ref="G225:S225"/>
    <mergeCell ref="T225:Z225"/>
    <mergeCell ref="AA225:AE225"/>
    <mergeCell ref="A226:F226"/>
    <mergeCell ref="G226:S226"/>
    <mergeCell ref="AK227:AO227"/>
    <mergeCell ref="AP226:AT226"/>
    <mergeCell ref="AU226:AY226"/>
    <mergeCell ref="AZ227:BD227"/>
    <mergeCell ref="BJ227:BN227"/>
    <mergeCell ref="BO227:BS227"/>
    <mergeCell ref="AP227:AT227"/>
    <mergeCell ref="AU227:AY227"/>
    <mergeCell ref="BJ226:BN226"/>
    <mergeCell ref="BO226:BS226"/>
    <mergeCell ref="BE227:BI227"/>
    <mergeCell ref="AF226:AJ226"/>
    <mergeCell ref="AK226:AO226"/>
    <mergeCell ref="AP231:BD231"/>
    <mergeCell ref="A229:BL229"/>
    <mergeCell ref="A230:BD230"/>
    <mergeCell ref="A231:F232"/>
    <mergeCell ref="G231:S232"/>
    <mergeCell ref="T231:Z232"/>
    <mergeCell ref="AA231:AO231"/>
    <mergeCell ref="AA232:AE232"/>
    <mergeCell ref="AZ232:BD232"/>
    <mergeCell ref="AP235:AT235"/>
    <mergeCell ref="AU235:AY235"/>
    <mergeCell ref="AZ235:BD235"/>
    <mergeCell ref="AF232:AJ232"/>
    <mergeCell ref="AK232:AO232"/>
    <mergeCell ref="AP232:AT232"/>
    <mergeCell ref="AU232:AY232"/>
    <mergeCell ref="AU233:AY233"/>
    <mergeCell ref="BB240:BJ240"/>
    <mergeCell ref="T235:Z235"/>
    <mergeCell ref="A234:F234"/>
    <mergeCell ref="G234:S234"/>
    <mergeCell ref="T234:Z234"/>
    <mergeCell ref="AA234:AE234"/>
    <mergeCell ref="AF234:AJ234"/>
    <mergeCell ref="AK234:AO234"/>
    <mergeCell ref="AJ241:AN241"/>
    <mergeCell ref="BK240:BS240"/>
    <mergeCell ref="AZ233:BD233"/>
    <mergeCell ref="A239:BM239"/>
    <mergeCell ref="A240:M241"/>
    <mergeCell ref="N240:U241"/>
    <mergeCell ref="V240:Z241"/>
    <mergeCell ref="AA240:AI240"/>
    <mergeCell ref="AJ240:AR240"/>
    <mergeCell ref="AS240:BA240"/>
    <mergeCell ref="BP241:BS241"/>
    <mergeCell ref="AO241:AR241"/>
    <mergeCell ref="BB241:BF241"/>
    <mergeCell ref="BG241:BJ241"/>
    <mergeCell ref="AA235:AE235"/>
    <mergeCell ref="AF235:AJ235"/>
    <mergeCell ref="AK235:AO235"/>
    <mergeCell ref="BK241:BO241"/>
    <mergeCell ref="AA241:AE241"/>
    <mergeCell ref="AF241:AI241"/>
    <mergeCell ref="AP234:AT234"/>
    <mergeCell ref="AU234:AY234"/>
    <mergeCell ref="AZ234:BD234"/>
    <mergeCell ref="A238:BL238"/>
    <mergeCell ref="A235:F235"/>
    <mergeCell ref="G235:S235"/>
    <mergeCell ref="AS241:AW241"/>
    <mergeCell ref="AX241:BA241"/>
    <mergeCell ref="BB243:BF243"/>
    <mergeCell ref="BG243:BJ243"/>
    <mergeCell ref="BK243:BO243"/>
    <mergeCell ref="AS243:AW243"/>
    <mergeCell ref="BB242:BF242"/>
    <mergeCell ref="N244:U244"/>
    <mergeCell ref="V244:Z244"/>
    <mergeCell ref="AA244:AE244"/>
    <mergeCell ref="BK242:BO242"/>
    <mergeCell ref="BP244:BS244"/>
    <mergeCell ref="BG242:BJ242"/>
    <mergeCell ref="BP242:BS242"/>
    <mergeCell ref="A243:M243"/>
    <mergeCell ref="N243:U243"/>
    <mergeCell ref="V243:Z243"/>
    <mergeCell ref="AA243:AE243"/>
    <mergeCell ref="AF243:AI243"/>
    <mergeCell ref="AJ243:AN243"/>
    <mergeCell ref="AO243:AR243"/>
    <mergeCell ref="N242:U242"/>
    <mergeCell ref="AE254:AJ255"/>
    <mergeCell ref="AX242:BA242"/>
    <mergeCell ref="AA242:AE242"/>
    <mergeCell ref="A242:M242"/>
    <mergeCell ref="AJ242:AN242"/>
    <mergeCell ref="AF242:AI242"/>
    <mergeCell ref="V242:Z242"/>
    <mergeCell ref="AO242:AR242"/>
    <mergeCell ref="AS242:AW242"/>
    <mergeCell ref="AX243:BA243"/>
    <mergeCell ref="BB255:BF255"/>
    <mergeCell ref="A256:F256"/>
    <mergeCell ref="G256:S256"/>
    <mergeCell ref="T256:Y256"/>
    <mergeCell ref="Z256:AD256"/>
    <mergeCell ref="AE256:AJ256"/>
    <mergeCell ref="A254:F255"/>
    <mergeCell ref="G254:S255"/>
    <mergeCell ref="T254:Y255"/>
    <mergeCell ref="Z254:AD255"/>
    <mergeCell ref="BP243:BS243"/>
    <mergeCell ref="AX244:BA244"/>
    <mergeCell ref="BB244:BF244"/>
    <mergeCell ref="BG244:BJ244"/>
    <mergeCell ref="BK244:BO244"/>
    <mergeCell ref="A252:BL252"/>
    <mergeCell ref="AS244:AW244"/>
    <mergeCell ref="A248:BL248"/>
    <mergeCell ref="A251:BL251"/>
    <mergeCell ref="A244:M244"/>
    <mergeCell ref="BC278:BG278"/>
    <mergeCell ref="A274:BL274"/>
    <mergeCell ref="BB259:BF259"/>
    <mergeCell ref="BG259:BL259"/>
    <mergeCell ref="A260:F260"/>
    <mergeCell ref="G260:S260"/>
    <mergeCell ref="A259:F259"/>
    <mergeCell ref="G259:S259"/>
    <mergeCell ref="T259:Y259"/>
    <mergeCell ref="Z259:AD259"/>
    <mergeCell ref="BG257:BL257"/>
    <mergeCell ref="A258:F258"/>
    <mergeCell ref="G258:S258"/>
    <mergeCell ref="T258:Y258"/>
    <mergeCell ref="Z258:AD258"/>
    <mergeCell ref="AE258:AJ258"/>
    <mergeCell ref="BG258:BL258"/>
    <mergeCell ref="AK257:AP257"/>
    <mergeCell ref="AW257:BA257"/>
    <mergeCell ref="A257:F257"/>
    <mergeCell ref="G257:S257"/>
    <mergeCell ref="T257:Y257"/>
    <mergeCell ref="Z257:AD257"/>
    <mergeCell ref="AE257:AJ257"/>
    <mergeCell ref="AK259:AP259"/>
    <mergeCell ref="AE259:AJ259"/>
    <mergeCell ref="Z280:AD280"/>
    <mergeCell ref="AO277:AS278"/>
    <mergeCell ref="V277:Y278"/>
    <mergeCell ref="Z277:AI277"/>
    <mergeCell ref="AJ277:AN278"/>
    <mergeCell ref="T260:Y260"/>
    <mergeCell ref="Z260:AD260"/>
    <mergeCell ref="A297:BL297"/>
    <mergeCell ref="A298:BL298"/>
    <mergeCell ref="AE280:AI280"/>
    <mergeCell ref="AJ280:AN280"/>
    <mergeCell ref="AO280:AS280"/>
    <mergeCell ref="AT280:AW280"/>
    <mergeCell ref="AX280:BB280"/>
    <mergeCell ref="Q281:U281"/>
    <mergeCell ref="V281:Y281"/>
    <mergeCell ref="Q280:U280"/>
    <mergeCell ref="AT277:AW278"/>
    <mergeCell ref="A299:F300"/>
    <mergeCell ref="G299:S300"/>
    <mergeCell ref="T299:Y300"/>
    <mergeCell ref="Z299:AD300"/>
    <mergeCell ref="AJ279:AN279"/>
    <mergeCell ref="A279:F279"/>
    <mergeCell ref="G279:P279"/>
    <mergeCell ref="Q279:U279"/>
    <mergeCell ref="Q277:U278"/>
    <mergeCell ref="AU333:BF333"/>
    <mergeCell ref="AE304:AJ304"/>
    <mergeCell ref="AK304:AP304"/>
    <mergeCell ref="AU329:BF329"/>
    <mergeCell ref="A323:BL323"/>
    <mergeCell ref="A324:BL324"/>
    <mergeCell ref="T304:Y304"/>
    <mergeCell ref="Z304:AD304"/>
    <mergeCell ref="Z305:AD305"/>
    <mergeCell ref="AK302:AP302"/>
    <mergeCell ref="A301:F301"/>
    <mergeCell ref="G301:S301"/>
    <mergeCell ref="T301:Y301"/>
    <mergeCell ref="Z301:AD301"/>
    <mergeCell ref="AH333:AP333"/>
    <mergeCell ref="BE301:BL301"/>
    <mergeCell ref="BG31:BK31"/>
    <mergeCell ref="BL31:BP31"/>
    <mergeCell ref="AS34:AW34"/>
    <mergeCell ref="AX34:BA34"/>
    <mergeCell ref="BQ34:BT34"/>
    <mergeCell ref="BG33:BK33"/>
    <mergeCell ref="BL33:BP33"/>
    <mergeCell ref="AX277:BG277"/>
    <mergeCell ref="BH277:BL278"/>
    <mergeCell ref="AH330:AP330"/>
    <mergeCell ref="AU330:BF330"/>
    <mergeCell ref="AW303:BD303"/>
    <mergeCell ref="BE303:BL303"/>
    <mergeCell ref="AK303:AP303"/>
    <mergeCell ref="AQ303:AV303"/>
    <mergeCell ref="AE303:AJ303"/>
    <mergeCell ref="A325:BL325"/>
    <mergeCell ref="A329:AA329"/>
    <mergeCell ref="AH329:AP329"/>
    <mergeCell ref="BU31:BY31"/>
    <mergeCell ref="A32:D32"/>
    <mergeCell ref="E32:T32"/>
    <mergeCell ref="U32:Y32"/>
    <mergeCell ref="Z32:AD32"/>
    <mergeCell ref="AE32:AH32"/>
    <mergeCell ref="A31:D31"/>
    <mergeCell ref="E31:T31"/>
    <mergeCell ref="U31:Y31"/>
    <mergeCell ref="BQ31:BT31"/>
    <mergeCell ref="A332:AA332"/>
    <mergeCell ref="AH332:AP332"/>
    <mergeCell ref="AU332:BF332"/>
    <mergeCell ref="BE299:BL300"/>
    <mergeCell ref="AQ301:AV301"/>
    <mergeCell ref="AJ281:AN281"/>
    <mergeCell ref="AO281:AS281"/>
    <mergeCell ref="AT281:AW281"/>
    <mergeCell ref="AW299:BD300"/>
    <mergeCell ref="Z281:AD281"/>
    <mergeCell ref="AX282:BB282"/>
    <mergeCell ref="BC284:BG284"/>
    <mergeCell ref="AT285:AW285"/>
    <mergeCell ref="AX285:BB285"/>
    <mergeCell ref="BC286:BG286"/>
    <mergeCell ref="BH281:BL281"/>
    <mergeCell ref="AX281:BB281"/>
    <mergeCell ref="AO279:AS279"/>
    <mergeCell ref="AT279:AW279"/>
    <mergeCell ref="AX279:BB279"/>
    <mergeCell ref="BC279:BG279"/>
    <mergeCell ref="BH279:BL279"/>
    <mergeCell ref="AE301:AJ301"/>
    <mergeCell ref="AK301:AP301"/>
    <mergeCell ref="AQ299:AV300"/>
    <mergeCell ref="BC281:BG281"/>
    <mergeCell ref="AT282:AW282"/>
    <mergeCell ref="BQ33:BT33"/>
    <mergeCell ref="BL32:BP32"/>
    <mergeCell ref="BU34:BY34"/>
    <mergeCell ref="G276:P278"/>
    <mergeCell ref="Q276:AN276"/>
    <mergeCell ref="AO276:BL276"/>
    <mergeCell ref="BQ32:BT32"/>
    <mergeCell ref="Z278:AD278"/>
    <mergeCell ref="AE278:AI278"/>
    <mergeCell ref="AX278:BB278"/>
    <mergeCell ref="AN34:AR34"/>
    <mergeCell ref="AI32:AM32"/>
    <mergeCell ref="AN32:AR32"/>
    <mergeCell ref="BU32:BY32"/>
    <mergeCell ref="BU33:BY33"/>
    <mergeCell ref="A34:D34"/>
    <mergeCell ref="E34:T34"/>
    <mergeCell ref="U34:Y34"/>
    <mergeCell ref="Z34:AD34"/>
    <mergeCell ref="AE34:AH34"/>
    <mergeCell ref="A319:BL319"/>
    <mergeCell ref="A320:BL320"/>
    <mergeCell ref="Z33:AD33"/>
    <mergeCell ref="AE33:AH33"/>
    <mergeCell ref="AI33:AM33"/>
    <mergeCell ref="AN33:AR33"/>
    <mergeCell ref="AS33:AW33"/>
    <mergeCell ref="AX33:BA33"/>
    <mergeCell ref="BL35:BP35"/>
    <mergeCell ref="AI34:AM34"/>
    <mergeCell ref="BG35:BK35"/>
    <mergeCell ref="BQ35:BT35"/>
    <mergeCell ref="BB34:BF34"/>
    <mergeCell ref="BG34:BK34"/>
    <mergeCell ref="BL34:BP34"/>
    <mergeCell ref="BB44:BF44"/>
    <mergeCell ref="BG41:BK41"/>
    <mergeCell ref="BG42:BK42"/>
    <mergeCell ref="A35:D35"/>
    <mergeCell ref="E35:T35"/>
    <mergeCell ref="U35:Y35"/>
    <mergeCell ref="Z35:AD35"/>
    <mergeCell ref="BU35:BY35"/>
    <mergeCell ref="AI35:AM35"/>
    <mergeCell ref="AN35:AR35"/>
    <mergeCell ref="AS35:AW35"/>
    <mergeCell ref="AX35:BA35"/>
    <mergeCell ref="BB35:BF35"/>
    <mergeCell ref="A281:F281"/>
    <mergeCell ref="G281:P281"/>
    <mergeCell ref="Z279:AD279"/>
    <mergeCell ref="AE279:AI279"/>
    <mergeCell ref="V279:Y279"/>
    <mergeCell ref="A61:D61"/>
    <mergeCell ref="E61:T61"/>
    <mergeCell ref="U61:Y61"/>
    <mergeCell ref="AE281:AI281"/>
    <mergeCell ref="V280:Y280"/>
    <mergeCell ref="AE35:AH35"/>
    <mergeCell ref="AW45:BA45"/>
    <mergeCell ref="BB45:BF45"/>
    <mergeCell ref="A44:D44"/>
    <mergeCell ref="E44:W44"/>
    <mergeCell ref="X44:AB44"/>
    <mergeCell ref="AC44:AG44"/>
    <mergeCell ref="AH44:AL44"/>
    <mergeCell ref="AC45:AG45"/>
    <mergeCell ref="AH45:AL45"/>
    <mergeCell ref="BC280:BG280"/>
    <mergeCell ref="BH280:BL280"/>
    <mergeCell ref="BL59:BP59"/>
    <mergeCell ref="BQ59:BT59"/>
    <mergeCell ref="BB60:BF60"/>
    <mergeCell ref="BG60:BK60"/>
    <mergeCell ref="BL62:BP62"/>
    <mergeCell ref="BB63:BF63"/>
    <mergeCell ref="BL64:BP64"/>
    <mergeCell ref="BQ64:BT64"/>
    <mergeCell ref="A47:D47"/>
    <mergeCell ref="E47:W47"/>
    <mergeCell ref="X47:AB47"/>
    <mergeCell ref="AC47:AG47"/>
    <mergeCell ref="Z61:AD61"/>
    <mergeCell ref="AN59:AR59"/>
    <mergeCell ref="U59:Y59"/>
    <mergeCell ref="Z59:AD59"/>
    <mergeCell ref="AE59:AH59"/>
    <mergeCell ref="AI59:AM59"/>
    <mergeCell ref="BG63:BK63"/>
    <mergeCell ref="A63:D63"/>
    <mergeCell ref="BB58:BF58"/>
    <mergeCell ref="BG58:BK58"/>
    <mergeCell ref="BB56:BF56"/>
    <mergeCell ref="AR48:AV48"/>
    <mergeCell ref="AS59:AW59"/>
    <mergeCell ref="AE60:AH60"/>
    <mergeCell ref="AN61:AR61"/>
    <mergeCell ref="AI60:AM60"/>
    <mergeCell ref="AS62:AW62"/>
    <mergeCell ref="AE63:AH63"/>
    <mergeCell ref="A57:D57"/>
    <mergeCell ref="BU62:BY62"/>
    <mergeCell ref="AI63:AM63"/>
    <mergeCell ref="AN63:AR63"/>
    <mergeCell ref="AS63:AW63"/>
    <mergeCell ref="AX63:BA63"/>
    <mergeCell ref="BQ63:BT63"/>
    <mergeCell ref="BU63:BY63"/>
    <mergeCell ref="A60:D60"/>
    <mergeCell ref="E60:T60"/>
    <mergeCell ref="U60:Y60"/>
    <mergeCell ref="Z60:AD60"/>
    <mergeCell ref="E63:T63"/>
    <mergeCell ref="U63:Y63"/>
    <mergeCell ref="Z63:AD63"/>
    <mergeCell ref="A62:D62"/>
    <mergeCell ref="E62:T62"/>
    <mergeCell ref="U62:Y62"/>
    <mergeCell ref="A59:D59"/>
    <mergeCell ref="E59:T59"/>
    <mergeCell ref="AX59:BA59"/>
    <mergeCell ref="BU61:BY61"/>
    <mergeCell ref="BG61:BK61"/>
    <mergeCell ref="BL61:BP61"/>
    <mergeCell ref="BQ61:BT61"/>
    <mergeCell ref="BL60:BP60"/>
    <mergeCell ref="BQ60:BT60"/>
    <mergeCell ref="BU60:BY60"/>
    <mergeCell ref="AN64:AR64"/>
    <mergeCell ref="A65:D65"/>
    <mergeCell ref="E65:T65"/>
    <mergeCell ref="U65:Y65"/>
    <mergeCell ref="Z65:AD65"/>
    <mergeCell ref="AI65:AM65"/>
    <mergeCell ref="AN65:AR65"/>
    <mergeCell ref="AE65:AH65"/>
    <mergeCell ref="A64:D64"/>
    <mergeCell ref="E64:T64"/>
    <mergeCell ref="U64:Y64"/>
    <mergeCell ref="Z64:AD64"/>
    <mergeCell ref="AE64:AH64"/>
    <mergeCell ref="AI64:AM64"/>
    <mergeCell ref="AE61:AH61"/>
    <mergeCell ref="AI61:AM61"/>
    <mergeCell ref="BQ62:BT62"/>
    <mergeCell ref="BQ66:BT66"/>
    <mergeCell ref="BQ65:BT65"/>
    <mergeCell ref="BG65:BK65"/>
    <mergeCell ref="BL65:BP65"/>
    <mergeCell ref="BL66:BP66"/>
    <mergeCell ref="AI66:AM66"/>
    <mergeCell ref="AN66:AR66"/>
    <mergeCell ref="BU65:BY65"/>
    <mergeCell ref="BU64:BY64"/>
    <mergeCell ref="AS67:AW67"/>
    <mergeCell ref="AX67:BA67"/>
    <mergeCell ref="BB67:BF67"/>
    <mergeCell ref="BG67:BK67"/>
    <mergeCell ref="AS65:AW65"/>
    <mergeCell ref="AX65:BA65"/>
    <mergeCell ref="AS66:AW66"/>
    <mergeCell ref="BB65:BF65"/>
    <mergeCell ref="AI67:AM67"/>
    <mergeCell ref="AE70:AH70"/>
    <mergeCell ref="AI70:AM70"/>
    <mergeCell ref="AN68:AR68"/>
    <mergeCell ref="BL67:BP67"/>
    <mergeCell ref="AN67:AR67"/>
    <mergeCell ref="BB70:BF70"/>
    <mergeCell ref="A67:D67"/>
    <mergeCell ref="E67:T67"/>
    <mergeCell ref="U67:Y67"/>
    <mergeCell ref="BQ67:BT67"/>
    <mergeCell ref="BU68:BY68"/>
    <mergeCell ref="A69:D69"/>
    <mergeCell ref="E69:T69"/>
    <mergeCell ref="U69:Y69"/>
    <mergeCell ref="Z69:AD69"/>
    <mergeCell ref="AE69:AH69"/>
    <mergeCell ref="AN71:AR71"/>
    <mergeCell ref="AS71:AW71"/>
    <mergeCell ref="BU71:BY71"/>
    <mergeCell ref="BB71:BF71"/>
    <mergeCell ref="AX71:BA71"/>
    <mergeCell ref="BU67:BY67"/>
    <mergeCell ref="AN69:AR69"/>
    <mergeCell ref="Z67:AD67"/>
    <mergeCell ref="A66:D66"/>
    <mergeCell ref="E66:T66"/>
    <mergeCell ref="U66:Y66"/>
    <mergeCell ref="Z66:AD66"/>
    <mergeCell ref="AI71:AM71"/>
    <mergeCell ref="A68:D68"/>
    <mergeCell ref="E68:T68"/>
    <mergeCell ref="U68:Y68"/>
    <mergeCell ref="Z68:AD68"/>
    <mergeCell ref="AE66:AH66"/>
    <mergeCell ref="AN70:AR70"/>
    <mergeCell ref="AI69:AM69"/>
    <mergeCell ref="AX66:BA66"/>
    <mergeCell ref="AS69:AW69"/>
    <mergeCell ref="AS68:AW68"/>
    <mergeCell ref="AX68:BA68"/>
    <mergeCell ref="AE68:AH68"/>
    <mergeCell ref="AI68:AM68"/>
    <mergeCell ref="AE67:AH67"/>
    <mergeCell ref="BB69:BF69"/>
    <mergeCell ref="BU70:BY70"/>
    <mergeCell ref="AS70:AW70"/>
    <mergeCell ref="AX70:BA70"/>
    <mergeCell ref="BG66:BK66"/>
    <mergeCell ref="BL69:BP69"/>
    <mergeCell ref="BG69:BK69"/>
    <mergeCell ref="BB68:BF68"/>
    <mergeCell ref="BG68:BK68"/>
    <mergeCell ref="BL68:BP68"/>
    <mergeCell ref="BU72:BY72"/>
    <mergeCell ref="BG71:BK71"/>
    <mergeCell ref="BL71:BP71"/>
    <mergeCell ref="BQ71:BT71"/>
    <mergeCell ref="BU69:BY69"/>
    <mergeCell ref="A70:D70"/>
    <mergeCell ref="E70:T70"/>
    <mergeCell ref="U70:Y70"/>
    <mergeCell ref="Z70:AD70"/>
    <mergeCell ref="AX69:BA69"/>
    <mergeCell ref="BQ68:BT68"/>
    <mergeCell ref="BQ69:BT69"/>
    <mergeCell ref="BG70:BK70"/>
    <mergeCell ref="BG72:BK72"/>
    <mergeCell ref="BL70:BP70"/>
    <mergeCell ref="BL72:BP72"/>
    <mergeCell ref="BQ70:BT70"/>
    <mergeCell ref="BQ72:BT72"/>
    <mergeCell ref="BU74:BY74"/>
    <mergeCell ref="A73:D73"/>
    <mergeCell ref="E73:T73"/>
    <mergeCell ref="U73:Y73"/>
    <mergeCell ref="Z73:AD73"/>
    <mergeCell ref="AE73:AH73"/>
    <mergeCell ref="AI73:AM73"/>
    <mergeCell ref="AN73:AR73"/>
    <mergeCell ref="AS74:AW74"/>
    <mergeCell ref="AX74:BA74"/>
    <mergeCell ref="Z72:AD72"/>
    <mergeCell ref="AE72:AH72"/>
    <mergeCell ref="AI72:AM72"/>
    <mergeCell ref="AN72:AR72"/>
    <mergeCell ref="BQ74:BT74"/>
    <mergeCell ref="BQ73:BT73"/>
    <mergeCell ref="AS73:AW73"/>
    <mergeCell ref="AX73:BA73"/>
    <mergeCell ref="BB72:BF72"/>
    <mergeCell ref="BG74:BK74"/>
    <mergeCell ref="A71:D71"/>
    <mergeCell ref="E71:T71"/>
    <mergeCell ref="U71:Y71"/>
    <mergeCell ref="Z71:AD71"/>
    <mergeCell ref="BU73:BY73"/>
    <mergeCell ref="A74:D74"/>
    <mergeCell ref="A72:D72"/>
    <mergeCell ref="E72:T72"/>
    <mergeCell ref="U72:Y72"/>
    <mergeCell ref="A95:D95"/>
    <mergeCell ref="E95:W95"/>
    <mergeCell ref="X95:AB95"/>
    <mergeCell ref="AC95:AG95"/>
    <mergeCell ref="AE71:AH71"/>
    <mergeCell ref="BL74:BP74"/>
    <mergeCell ref="BB73:BF73"/>
    <mergeCell ref="BG73:BK73"/>
    <mergeCell ref="BL73:BP73"/>
    <mergeCell ref="BB74:BF74"/>
    <mergeCell ref="AN75:AR75"/>
    <mergeCell ref="AS75:AW75"/>
    <mergeCell ref="A75:D75"/>
    <mergeCell ref="E75:T75"/>
    <mergeCell ref="U75:Y75"/>
    <mergeCell ref="Z75:AD75"/>
    <mergeCell ref="AM89:AQ89"/>
    <mergeCell ref="AX75:BA75"/>
    <mergeCell ref="E74:T74"/>
    <mergeCell ref="U74:Y74"/>
    <mergeCell ref="Z74:AD74"/>
    <mergeCell ref="AE74:AH74"/>
    <mergeCell ref="AI74:AM74"/>
    <mergeCell ref="AN74:AR74"/>
    <mergeCell ref="AE75:AH75"/>
    <mergeCell ref="AI75:AM75"/>
    <mergeCell ref="BB89:BF89"/>
    <mergeCell ref="BU75:BY75"/>
    <mergeCell ref="BB75:BF75"/>
    <mergeCell ref="BG75:BK75"/>
    <mergeCell ref="BL75:BP75"/>
    <mergeCell ref="BB88:BF88"/>
    <mergeCell ref="BQ75:BT75"/>
    <mergeCell ref="BG89:BK89"/>
    <mergeCell ref="BG88:BK88"/>
    <mergeCell ref="BQ82:BT82"/>
    <mergeCell ref="AH92:AL92"/>
    <mergeCell ref="BG93:BK93"/>
    <mergeCell ref="AM93:AQ93"/>
    <mergeCell ref="AR93:AV93"/>
    <mergeCell ref="A93:D93"/>
    <mergeCell ref="E93:W93"/>
    <mergeCell ref="X93:AB93"/>
    <mergeCell ref="AC93:AG93"/>
    <mergeCell ref="A91:D91"/>
    <mergeCell ref="AR89:AV89"/>
    <mergeCell ref="A89:D89"/>
    <mergeCell ref="X90:AB90"/>
    <mergeCell ref="E94:W94"/>
    <mergeCell ref="X94:AB94"/>
    <mergeCell ref="E91:W91"/>
    <mergeCell ref="X91:AB91"/>
    <mergeCell ref="X92:AB92"/>
    <mergeCell ref="AH93:AL93"/>
    <mergeCell ref="AW89:BA89"/>
    <mergeCell ref="AH88:AL88"/>
    <mergeCell ref="AM88:AQ88"/>
    <mergeCell ref="AR88:AV88"/>
    <mergeCell ref="AW88:BA88"/>
    <mergeCell ref="A90:D90"/>
    <mergeCell ref="E90:W90"/>
    <mergeCell ref="X89:AB89"/>
    <mergeCell ref="AC89:AG89"/>
    <mergeCell ref="AH89:AL89"/>
    <mergeCell ref="E92:W92"/>
    <mergeCell ref="BB96:BF96"/>
    <mergeCell ref="BG97:BK97"/>
    <mergeCell ref="A98:D98"/>
    <mergeCell ref="E98:W98"/>
    <mergeCell ref="X98:AB98"/>
    <mergeCell ref="AC98:AG98"/>
    <mergeCell ref="AH98:AL98"/>
    <mergeCell ref="BB98:BF98"/>
    <mergeCell ref="AM98:AQ98"/>
    <mergeCell ref="AW96:BA96"/>
    <mergeCell ref="BB81:BF81"/>
    <mergeCell ref="BG81:BK81"/>
    <mergeCell ref="BG96:BK96"/>
    <mergeCell ref="A97:D97"/>
    <mergeCell ref="E97:W97"/>
    <mergeCell ref="X97:AB97"/>
    <mergeCell ref="AC97:AG97"/>
    <mergeCell ref="AH97:AL97"/>
    <mergeCell ref="A92:D92"/>
    <mergeCell ref="BG100:BK100"/>
    <mergeCell ref="AC92:AG92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M97:AQ97"/>
    <mergeCell ref="AR97:AV97"/>
    <mergeCell ref="BG99:BK99"/>
    <mergeCell ref="A100:D100"/>
    <mergeCell ref="E100:W100"/>
    <mergeCell ref="X100:AB100"/>
    <mergeCell ref="AC100:AG100"/>
    <mergeCell ref="AH100:AL100"/>
    <mergeCell ref="AW100:BA100"/>
    <mergeCell ref="BB99:BF99"/>
    <mergeCell ref="BG98:BK98"/>
    <mergeCell ref="A99:D99"/>
    <mergeCell ref="E99:W99"/>
    <mergeCell ref="X99:AB99"/>
    <mergeCell ref="AC99:AG99"/>
    <mergeCell ref="AH99:AL99"/>
    <mergeCell ref="AR98:AV98"/>
    <mergeCell ref="BG101:BK101"/>
    <mergeCell ref="A102:D102"/>
    <mergeCell ref="E102:W102"/>
    <mergeCell ref="X102:AB102"/>
    <mergeCell ref="AC102:AG102"/>
    <mergeCell ref="AH102:AL102"/>
    <mergeCell ref="A101:D101"/>
    <mergeCell ref="E101:W101"/>
    <mergeCell ref="X101:AB101"/>
    <mergeCell ref="AC101:AG101"/>
    <mergeCell ref="AW97:BA97"/>
    <mergeCell ref="BB100:BF100"/>
    <mergeCell ref="AM100:AQ100"/>
    <mergeCell ref="AR100:AV100"/>
    <mergeCell ref="AW98:BA98"/>
    <mergeCell ref="BB97:BF97"/>
    <mergeCell ref="AR102:AV102"/>
    <mergeCell ref="AW102:BA102"/>
    <mergeCell ref="AH101:AL101"/>
    <mergeCell ref="AM99:AQ99"/>
    <mergeCell ref="AR99:AV99"/>
    <mergeCell ref="AW99:BA99"/>
    <mergeCell ref="AR101:AV101"/>
    <mergeCell ref="AW101:BA101"/>
    <mergeCell ref="BB102:BF102"/>
    <mergeCell ref="BG103:BK103"/>
    <mergeCell ref="A104:D104"/>
    <mergeCell ref="E104:W104"/>
    <mergeCell ref="X104:AB104"/>
    <mergeCell ref="AC104:AG104"/>
    <mergeCell ref="AH104:AL104"/>
    <mergeCell ref="AM102:AQ102"/>
    <mergeCell ref="AR104:AV104"/>
    <mergeCell ref="AW104:BA104"/>
    <mergeCell ref="BB101:BF101"/>
    <mergeCell ref="BG102:BK102"/>
    <mergeCell ref="A103:D103"/>
    <mergeCell ref="E103:W103"/>
    <mergeCell ref="X103:AB103"/>
    <mergeCell ref="AC103:AG103"/>
    <mergeCell ref="AH103:AL103"/>
    <mergeCell ref="AM101:AQ101"/>
    <mergeCell ref="AR103:AV103"/>
    <mergeCell ref="AW103:BA103"/>
    <mergeCell ref="AH106:AL106"/>
    <mergeCell ref="AM106:AQ106"/>
    <mergeCell ref="AR106:AV106"/>
    <mergeCell ref="AW106:BA106"/>
    <mergeCell ref="AM105:AQ105"/>
    <mergeCell ref="AR105:AV105"/>
    <mergeCell ref="AW105:BA105"/>
    <mergeCell ref="AM104:AQ104"/>
    <mergeCell ref="A105:D105"/>
    <mergeCell ref="E105:W105"/>
    <mergeCell ref="X105:AB105"/>
    <mergeCell ref="AC105:AG105"/>
    <mergeCell ref="AH105:AL105"/>
    <mergeCell ref="AM103:AQ103"/>
    <mergeCell ref="BU129:BY129"/>
    <mergeCell ref="BG129:BK129"/>
    <mergeCell ref="BL129:BP129"/>
    <mergeCell ref="BQ129:BT129"/>
    <mergeCell ref="BB103:BF103"/>
    <mergeCell ref="BG104:BK104"/>
    <mergeCell ref="BB104:BF104"/>
    <mergeCell ref="BU126:BY126"/>
    <mergeCell ref="BB124:BF124"/>
    <mergeCell ref="BB129:BF129"/>
    <mergeCell ref="BG108:BK108"/>
    <mergeCell ref="BG107:BK107"/>
    <mergeCell ref="A108:D108"/>
    <mergeCell ref="E108:W108"/>
    <mergeCell ref="X108:AB108"/>
    <mergeCell ref="AC108:AG108"/>
    <mergeCell ref="AH108:AL108"/>
    <mergeCell ref="AM108:AQ108"/>
    <mergeCell ref="AR108:AV108"/>
    <mergeCell ref="BB107:BF107"/>
    <mergeCell ref="BG105:BK105"/>
    <mergeCell ref="BB105:BF105"/>
    <mergeCell ref="BG106:BK106"/>
    <mergeCell ref="A107:D107"/>
    <mergeCell ref="E107:W107"/>
    <mergeCell ref="X107:AB107"/>
    <mergeCell ref="AC107:AG107"/>
    <mergeCell ref="AH107:AL107"/>
    <mergeCell ref="AM107:AQ107"/>
    <mergeCell ref="AR107:AV107"/>
    <mergeCell ref="AW108:BA108"/>
    <mergeCell ref="BB108:BF108"/>
    <mergeCell ref="BB106:BF106"/>
    <mergeCell ref="AW107:BA107"/>
    <mergeCell ref="A106:D106"/>
    <mergeCell ref="E106:W106"/>
    <mergeCell ref="X106:AB106"/>
    <mergeCell ref="AC106:AG106"/>
    <mergeCell ref="AS127:AW127"/>
    <mergeCell ref="AI127:AM127"/>
    <mergeCell ref="AX127:BA127"/>
    <mergeCell ref="D122:T123"/>
    <mergeCell ref="A126:C126"/>
    <mergeCell ref="D126:T126"/>
    <mergeCell ref="U126:Y126"/>
    <mergeCell ref="AS126:AW126"/>
    <mergeCell ref="AE126:AH126"/>
    <mergeCell ref="AI126:AM126"/>
    <mergeCell ref="AE128:AH128"/>
    <mergeCell ref="A127:C127"/>
    <mergeCell ref="D127:T127"/>
    <mergeCell ref="BL128:BP128"/>
    <mergeCell ref="BQ128:BT128"/>
    <mergeCell ref="Z126:AD126"/>
    <mergeCell ref="AX126:BA126"/>
    <mergeCell ref="BL127:BP127"/>
    <mergeCell ref="BQ127:BT127"/>
    <mergeCell ref="AN127:AR127"/>
    <mergeCell ref="BU128:BY128"/>
    <mergeCell ref="BB128:BF128"/>
    <mergeCell ref="BG128:BK128"/>
    <mergeCell ref="BL125:BP125"/>
    <mergeCell ref="BQ125:BT125"/>
    <mergeCell ref="BU125:BY125"/>
    <mergeCell ref="BB126:BF126"/>
    <mergeCell ref="BU127:BY127"/>
    <mergeCell ref="BG126:BK126"/>
    <mergeCell ref="BG125:BK125"/>
    <mergeCell ref="AN125:AR125"/>
    <mergeCell ref="AS125:AW125"/>
    <mergeCell ref="BQ124:BT124"/>
    <mergeCell ref="BU124:BY124"/>
    <mergeCell ref="BG124:BK124"/>
    <mergeCell ref="BL124:BP124"/>
    <mergeCell ref="AX124:BA124"/>
    <mergeCell ref="A129:C129"/>
    <mergeCell ref="D129:T129"/>
    <mergeCell ref="U129:Y129"/>
    <mergeCell ref="Z129:AD129"/>
    <mergeCell ref="AE125:AH125"/>
    <mergeCell ref="AI125:AM125"/>
    <mergeCell ref="A128:C128"/>
    <mergeCell ref="D128:T128"/>
    <mergeCell ref="U128:Y128"/>
    <mergeCell ref="Z128:AD128"/>
    <mergeCell ref="AS129:AW129"/>
    <mergeCell ref="AX129:BA129"/>
    <mergeCell ref="AE130:AH130"/>
    <mergeCell ref="AI130:AM130"/>
    <mergeCell ref="AN130:AR130"/>
    <mergeCell ref="AS130:AW130"/>
    <mergeCell ref="BL130:BP130"/>
    <mergeCell ref="BG131:BK131"/>
    <mergeCell ref="AS128:AW128"/>
    <mergeCell ref="AX128:BA128"/>
    <mergeCell ref="AE129:AH129"/>
    <mergeCell ref="AI129:AM129"/>
    <mergeCell ref="AN129:AR129"/>
    <mergeCell ref="AI128:AM128"/>
    <mergeCell ref="AN128:AR128"/>
    <mergeCell ref="AX130:BA130"/>
    <mergeCell ref="A130:C130"/>
    <mergeCell ref="AE131:AH131"/>
    <mergeCell ref="AY142:BC142"/>
    <mergeCell ref="U142:Y142"/>
    <mergeCell ref="BQ130:BT130"/>
    <mergeCell ref="BU130:BY130"/>
    <mergeCell ref="BL131:BP131"/>
    <mergeCell ref="BQ131:BT131"/>
    <mergeCell ref="BU131:BY131"/>
    <mergeCell ref="BD142:BH142"/>
    <mergeCell ref="A131:C131"/>
    <mergeCell ref="D131:T131"/>
    <mergeCell ref="U131:Y131"/>
    <mergeCell ref="Z131:AD131"/>
    <mergeCell ref="AI131:AM131"/>
    <mergeCell ref="AN131:AR131"/>
    <mergeCell ref="D130:T130"/>
    <mergeCell ref="U130:Y130"/>
    <mergeCell ref="Z130:AD130"/>
    <mergeCell ref="BG130:BK130"/>
    <mergeCell ref="BB130:BF130"/>
    <mergeCell ref="BB131:BF131"/>
    <mergeCell ref="AS131:AW131"/>
    <mergeCell ref="AX131:BA131"/>
    <mergeCell ref="D141:T141"/>
    <mergeCell ref="U141:Y141"/>
    <mergeCell ref="AO139:AS139"/>
    <mergeCell ref="AT139:AX139"/>
    <mergeCell ref="AY139:BC139"/>
    <mergeCell ref="AJ140:AN140"/>
    <mergeCell ref="AO140:AS140"/>
    <mergeCell ref="AT140:AX140"/>
    <mergeCell ref="Z142:AD142"/>
    <mergeCell ref="AE142:AI142"/>
    <mergeCell ref="A137:C137"/>
    <mergeCell ref="D137:T137"/>
    <mergeCell ref="U140:Y140"/>
    <mergeCell ref="Z140:AD140"/>
    <mergeCell ref="AE140:AI140"/>
    <mergeCell ref="AE138:AI138"/>
    <mergeCell ref="Z138:AD138"/>
    <mergeCell ref="A139:C139"/>
    <mergeCell ref="BD139:BH139"/>
    <mergeCell ref="BT154:BX154"/>
    <mergeCell ref="A155:C155"/>
    <mergeCell ref="D155:P155"/>
    <mergeCell ref="Q155:U155"/>
    <mergeCell ref="V155:AE155"/>
    <mergeCell ref="AF155:AJ155"/>
    <mergeCell ref="AY141:BC141"/>
    <mergeCell ref="A140:C140"/>
    <mergeCell ref="D140:T140"/>
    <mergeCell ref="BD143:BH143"/>
    <mergeCell ref="A144:C144"/>
    <mergeCell ref="D144:T144"/>
    <mergeCell ref="U144:Y144"/>
    <mergeCell ref="Z144:AD144"/>
    <mergeCell ref="AE144:AI144"/>
    <mergeCell ref="AJ144:AN144"/>
    <mergeCell ref="AO144:AS144"/>
    <mergeCell ref="U143:Y143"/>
    <mergeCell ref="AT144:AX144"/>
    <mergeCell ref="AK154:AO154"/>
    <mergeCell ref="Z143:AD143"/>
    <mergeCell ref="AE143:AI143"/>
    <mergeCell ref="AJ143:AN143"/>
    <mergeCell ref="AF150:AJ150"/>
    <mergeCell ref="A148:BL148"/>
    <mergeCell ref="AT143:AX143"/>
    <mergeCell ref="AY143:BC143"/>
    <mergeCell ref="AO143:AS143"/>
    <mergeCell ref="BD144:BH144"/>
    <mergeCell ref="BE152:BI152"/>
    <mergeCell ref="BJ152:BN152"/>
    <mergeCell ref="BE151:BI151"/>
    <mergeCell ref="BO154:BS154"/>
    <mergeCell ref="AK155:AO155"/>
    <mergeCell ref="A154:C154"/>
    <mergeCell ref="D154:P154"/>
    <mergeCell ref="Q154:U154"/>
    <mergeCell ref="V154:AE154"/>
    <mergeCell ref="AF154:AJ154"/>
    <mergeCell ref="AP154:AT154"/>
    <mergeCell ref="AP151:AT151"/>
    <mergeCell ref="AU151:AY151"/>
    <mergeCell ref="AZ151:BD151"/>
    <mergeCell ref="AP153:AT153"/>
    <mergeCell ref="AU153:AY153"/>
    <mergeCell ref="AZ152:BD152"/>
    <mergeCell ref="AU152:AY152"/>
    <mergeCell ref="BO151:BS151"/>
    <mergeCell ref="A151:C151"/>
    <mergeCell ref="D151:P151"/>
    <mergeCell ref="Q151:U151"/>
    <mergeCell ref="V151:AE151"/>
    <mergeCell ref="AF151:AJ151"/>
    <mergeCell ref="AK151:AO151"/>
    <mergeCell ref="D157:P157"/>
    <mergeCell ref="Q157:U157"/>
    <mergeCell ref="V157:AE157"/>
    <mergeCell ref="AF157:AJ157"/>
    <mergeCell ref="AP155:AT155"/>
    <mergeCell ref="AU155:AY155"/>
    <mergeCell ref="BO156:BS156"/>
    <mergeCell ref="AZ156:BD156"/>
    <mergeCell ref="AF158:AJ158"/>
    <mergeCell ref="BE158:BI158"/>
    <mergeCell ref="BO159:BS159"/>
    <mergeCell ref="BO157:BS157"/>
    <mergeCell ref="AP157:AT157"/>
    <mergeCell ref="AK158:AO158"/>
    <mergeCell ref="BE156:BI156"/>
    <mergeCell ref="AP156:AT156"/>
    <mergeCell ref="AU156:AY156"/>
    <mergeCell ref="AK157:AO157"/>
    <mergeCell ref="AF159:AJ159"/>
    <mergeCell ref="AK159:AO159"/>
    <mergeCell ref="A156:C156"/>
    <mergeCell ref="D156:P156"/>
    <mergeCell ref="Q156:U156"/>
    <mergeCell ref="V156:AE156"/>
    <mergeCell ref="AF156:AJ156"/>
    <mergeCell ref="AK156:AO156"/>
    <mergeCell ref="AZ155:BD155"/>
    <mergeCell ref="BE155:BI155"/>
    <mergeCell ref="BJ155:BN155"/>
    <mergeCell ref="BO155:BS155"/>
    <mergeCell ref="BT155:BX155"/>
    <mergeCell ref="BT157:BX157"/>
    <mergeCell ref="AZ157:BD157"/>
    <mergeCell ref="BE157:BI157"/>
    <mergeCell ref="BJ157:BN157"/>
    <mergeCell ref="BT156:BX156"/>
    <mergeCell ref="BO158:BS158"/>
    <mergeCell ref="V162:AE162"/>
    <mergeCell ref="AF162:AJ162"/>
    <mergeCell ref="AK162:AO162"/>
    <mergeCell ref="AP162:AT162"/>
    <mergeCell ref="BT158:BX158"/>
    <mergeCell ref="BO160:BS160"/>
    <mergeCell ref="AK160:AO160"/>
    <mergeCell ref="AP160:AT160"/>
    <mergeCell ref="AU160:AY160"/>
    <mergeCell ref="Q159:U159"/>
    <mergeCell ref="BJ158:BN158"/>
    <mergeCell ref="AP158:AT158"/>
    <mergeCell ref="AU158:AY158"/>
    <mergeCell ref="AZ158:BD158"/>
    <mergeCell ref="D158:P158"/>
    <mergeCell ref="Q158:U158"/>
    <mergeCell ref="V158:AE158"/>
    <mergeCell ref="BJ156:BN156"/>
    <mergeCell ref="BJ159:BN159"/>
    <mergeCell ref="A157:C157"/>
    <mergeCell ref="V159:AE159"/>
    <mergeCell ref="AP159:AT159"/>
    <mergeCell ref="AU159:AY159"/>
    <mergeCell ref="AZ159:BD159"/>
    <mergeCell ref="BE159:BI159"/>
    <mergeCell ref="A159:C159"/>
    <mergeCell ref="D159:P159"/>
    <mergeCell ref="D163:P163"/>
    <mergeCell ref="Q163:U163"/>
    <mergeCell ref="V163:AE163"/>
    <mergeCell ref="BT161:BX161"/>
    <mergeCell ref="A162:C162"/>
    <mergeCell ref="D162:P162"/>
    <mergeCell ref="Q162:U162"/>
    <mergeCell ref="BO162:BS162"/>
    <mergeCell ref="BJ162:BN162"/>
    <mergeCell ref="AU162:AY162"/>
    <mergeCell ref="BJ164:BN164"/>
    <mergeCell ref="BT159:BX159"/>
    <mergeCell ref="A160:C160"/>
    <mergeCell ref="D160:P160"/>
    <mergeCell ref="Q160:U160"/>
    <mergeCell ref="V160:AE160"/>
    <mergeCell ref="AF160:AJ160"/>
    <mergeCell ref="BT160:BX160"/>
    <mergeCell ref="BE160:BI160"/>
    <mergeCell ref="A163:C163"/>
    <mergeCell ref="BO161:BS161"/>
    <mergeCell ref="AZ161:BD161"/>
    <mergeCell ref="A161:C161"/>
    <mergeCell ref="D161:P161"/>
    <mergeCell ref="BT162:BX162"/>
    <mergeCell ref="BT164:BX164"/>
    <mergeCell ref="AU164:AY164"/>
    <mergeCell ref="AZ164:BD164"/>
    <mergeCell ref="AP163:AT163"/>
    <mergeCell ref="AU163:AY163"/>
    <mergeCell ref="AF166:AJ166"/>
    <mergeCell ref="AK166:AO166"/>
    <mergeCell ref="BT163:BX163"/>
    <mergeCell ref="AP164:AT164"/>
    <mergeCell ref="BO164:BS164"/>
    <mergeCell ref="Q161:U161"/>
    <mergeCell ref="V161:AE161"/>
    <mergeCell ref="AF161:AJ161"/>
    <mergeCell ref="BE161:BI161"/>
    <mergeCell ref="BJ161:BN161"/>
    <mergeCell ref="A164:C164"/>
    <mergeCell ref="D164:P164"/>
    <mergeCell ref="Q164:U164"/>
    <mergeCell ref="D166:P166"/>
    <mergeCell ref="Q166:U166"/>
    <mergeCell ref="V166:AE166"/>
    <mergeCell ref="AF165:AJ165"/>
    <mergeCell ref="AK165:AO165"/>
    <mergeCell ref="A165:C165"/>
    <mergeCell ref="D165:P165"/>
    <mergeCell ref="Q165:U165"/>
    <mergeCell ref="V165:AE165"/>
    <mergeCell ref="AP161:AT161"/>
    <mergeCell ref="AU161:AY161"/>
    <mergeCell ref="AF163:AJ163"/>
    <mergeCell ref="AK163:AO163"/>
    <mergeCell ref="AK161:AO161"/>
    <mergeCell ref="AZ162:BD162"/>
    <mergeCell ref="AZ163:BD163"/>
    <mergeCell ref="BT168:BX168"/>
    <mergeCell ref="AP165:AT165"/>
    <mergeCell ref="AU165:AY165"/>
    <mergeCell ref="AZ165:BD165"/>
    <mergeCell ref="BE165:BI165"/>
    <mergeCell ref="BT165:BX165"/>
    <mergeCell ref="AU166:AY166"/>
    <mergeCell ref="BJ165:BN165"/>
    <mergeCell ref="BO165:BS165"/>
    <mergeCell ref="BE164:BI164"/>
    <mergeCell ref="A168:C168"/>
    <mergeCell ref="D168:P168"/>
    <mergeCell ref="Q168:U168"/>
    <mergeCell ref="V168:AE168"/>
    <mergeCell ref="V164:AE164"/>
    <mergeCell ref="AF164:AJ164"/>
    <mergeCell ref="AK164:AO164"/>
    <mergeCell ref="BT167:BX167"/>
    <mergeCell ref="BJ167:BN167"/>
    <mergeCell ref="AP166:AT166"/>
    <mergeCell ref="AK168:AO168"/>
    <mergeCell ref="BE163:BI163"/>
    <mergeCell ref="BJ163:BN163"/>
    <mergeCell ref="BO163:BS163"/>
    <mergeCell ref="BE166:BI166"/>
    <mergeCell ref="BJ166:BN166"/>
    <mergeCell ref="BO166:BS166"/>
    <mergeCell ref="AZ167:BD167"/>
    <mergeCell ref="AZ175:BD175"/>
    <mergeCell ref="AP173:AT173"/>
    <mergeCell ref="BT166:BX166"/>
    <mergeCell ref="A167:C167"/>
    <mergeCell ref="D167:P167"/>
    <mergeCell ref="Q167:U167"/>
    <mergeCell ref="V167:AE167"/>
    <mergeCell ref="AF167:AJ167"/>
    <mergeCell ref="AK167:AO167"/>
    <mergeCell ref="BE167:BI167"/>
    <mergeCell ref="AZ176:BD176"/>
    <mergeCell ref="BO167:BS167"/>
    <mergeCell ref="A166:C166"/>
    <mergeCell ref="BE168:BI168"/>
    <mergeCell ref="AP178:AT178"/>
    <mergeCell ref="AU178:AY178"/>
    <mergeCell ref="AZ168:BD168"/>
    <mergeCell ref="AP167:AT167"/>
    <mergeCell ref="AU167:AY167"/>
    <mergeCell ref="BJ168:BN168"/>
    <mergeCell ref="BO168:BS168"/>
    <mergeCell ref="BE177:BI177"/>
    <mergeCell ref="A178:C178"/>
    <mergeCell ref="D178:P178"/>
    <mergeCell ref="Q178:U178"/>
    <mergeCell ref="V178:AE178"/>
    <mergeCell ref="AF178:AJ178"/>
    <mergeCell ref="AK178:AO178"/>
    <mergeCell ref="A177:C177"/>
    <mergeCell ref="AF171:AT171"/>
    <mergeCell ref="AU171:BI171"/>
    <mergeCell ref="AP174:AT174"/>
    <mergeCell ref="AU174:AY174"/>
    <mergeCell ref="AZ174:BD174"/>
    <mergeCell ref="AP168:AT168"/>
    <mergeCell ref="AU168:AY168"/>
    <mergeCell ref="AU173:AY173"/>
    <mergeCell ref="AF168:AJ168"/>
    <mergeCell ref="AK174:AO174"/>
    <mergeCell ref="AZ177:BD177"/>
    <mergeCell ref="A176:C176"/>
    <mergeCell ref="D176:P176"/>
    <mergeCell ref="Q176:U176"/>
    <mergeCell ref="V176:AE176"/>
    <mergeCell ref="AF176:AJ176"/>
    <mergeCell ref="AK176:AO176"/>
    <mergeCell ref="AP176:AT176"/>
    <mergeCell ref="D177:P177"/>
    <mergeCell ref="Q177:U177"/>
    <mergeCell ref="AF180:AJ180"/>
    <mergeCell ref="AK180:AO180"/>
    <mergeCell ref="AP180:AT180"/>
    <mergeCell ref="AU180:AY180"/>
    <mergeCell ref="A180:C180"/>
    <mergeCell ref="D180:P180"/>
    <mergeCell ref="Q180:U180"/>
    <mergeCell ref="V180:AE180"/>
    <mergeCell ref="AZ180:BD180"/>
    <mergeCell ref="BE178:BI178"/>
    <mergeCell ref="A179:C179"/>
    <mergeCell ref="D179:P179"/>
    <mergeCell ref="Q179:U179"/>
    <mergeCell ref="V179:AE179"/>
    <mergeCell ref="AF179:AJ179"/>
    <mergeCell ref="AK179:AO179"/>
    <mergeCell ref="AP179:AT179"/>
    <mergeCell ref="BE180:BI180"/>
    <mergeCell ref="AZ181:BD181"/>
    <mergeCell ref="BE181:BI181"/>
    <mergeCell ref="A182:C182"/>
    <mergeCell ref="D182:P182"/>
    <mergeCell ref="Q182:U182"/>
    <mergeCell ref="V182:AE182"/>
    <mergeCell ref="AF182:AJ182"/>
    <mergeCell ref="AK182:AO182"/>
    <mergeCell ref="AP182:AT182"/>
    <mergeCell ref="AF181:AJ181"/>
    <mergeCell ref="AK181:AO181"/>
    <mergeCell ref="AP181:AT181"/>
    <mergeCell ref="AU183:AY183"/>
    <mergeCell ref="AU182:AY182"/>
    <mergeCell ref="A181:C181"/>
    <mergeCell ref="D181:P181"/>
    <mergeCell ref="Q181:U181"/>
    <mergeCell ref="V181:AE181"/>
    <mergeCell ref="AU181:AY181"/>
    <mergeCell ref="BE183:BI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2:BD182"/>
    <mergeCell ref="BE182:BI182"/>
    <mergeCell ref="A183:C183"/>
    <mergeCell ref="D183:P183"/>
    <mergeCell ref="Q183:U183"/>
    <mergeCell ref="V183:AE183"/>
    <mergeCell ref="AF183:AJ183"/>
    <mergeCell ref="AK183:AO183"/>
    <mergeCell ref="AP183:AT183"/>
    <mergeCell ref="AZ183:BD183"/>
    <mergeCell ref="AZ185:BD185"/>
    <mergeCell ref="BE185:BI185"/>
    <mergeCell ref="A186:C186"/>
    <mergeCell ref="D186:P186"/>
    <mergeCell ref="Q186:U186"/>
    <mergeCell ref="V186:AE186"/>
    <mergeCell ref="AF186:AJ186"/>
    <mergeCell ref="AK186:AO186"/>
    <mergeCell ref="AP186:AT186"/>
    <mergeCell ref="AZ184:BD184"/>
    <mergeCell ref="BE184:BI184"/>
    <mergeCell ref="A185:C185"/>
    <mergeCell ref="D185:P185"/>
    <mergeCell ref="Q185:U185"/>
    <mergeCell ref="V185:AE185"/>
    <mergeCell ref="AF185:AJ185"/>
    <mergeCell ref="AK185:AO185"/>
    <mergeCell ref="AP185:AT185"/>
    <mergeCell ref="AU185:AY185"/>
    <mergeCell ref="BE187:BI187"/>
    <mergeCell ref="A188:C188"/>
    <mergeCell ref="D188:P188"/>
    <mergeCell ref="Q188:U188"/>
    <mergeCell ref="V188:AE188"/>
    <mergeCell ref="AF188:AJ188"/>
    <mergeCell ref="AK188:AO188"/>
    <mergeCell ref="AP188:AT188"/>
    <mergeCell ref="AU188:AY188"/>
    <mergeCell ref="AZ188:BD188"/>
    <mergeCell ref="AU186:AY186"/>
    <mergeCell ref="AZ186:BD186"/>
    <mergeCell ref="BE186:BI186"/>
    <mergeCell ref="A187:C187"/>
    <mergeCell ref="D187:P187"/>
    <mergeCell ref="Q187:U187"/>
    <mergeCell ref="V187:AE187"/>
    <mergeCell ref="AF187:AJ187"/>
    <mergeCell ref="AK187:AO187"/>
    <mergeCell ref="AP187:AT187"/>
    <mergeCell ref="BE188:BI188"/>
    <mergeCell ref="A189:C189"/>
    <mergeCell ref="D189:P189"/>
    <mergeCell ref="Q189:U189"/>
    <mergeCell ref="V189:AE189"/>
    <mergeCell ref="AF189:AJ189"/>
    <mergeCell ref="AK189:AO189"/>
    <mergeCell ref="AP189:AT189"/>
    <mergeCell ref="AU189:AY189"/>
    <mergeCell ref="BE189:BI189"/>
    <mergeCell ref="A199:T199"/>
    <mergeCell ref="U199:Y199"/>
    <mergeCell ref="Z199:AD199"/>
    <mergeCell ref="AE199:AI199"/>
    <mergeCell ref="AP190:AT190"/>
    <mergeCell ref="AO198:AS198"/>
    <mergeCell ref="A190:C190"/>
    <mergeCell ref="D190:P190"/>
    <mergeCell ref="A198:T198"/>
    <mergeCell ref="AJ195:AN195"/>
    <mergeCell ref="AU187:AY187"/>
    <mergeCell ref="AZ187:BD187"/>
    <mergeCell ref="AY201:BC201"/>
    <mergeCell ref="BD201:BH201"/>
    <mergeCell ref="AU190:AY190"/>
    <mergeCell ref="AT198:AX198"/>
    <mergeCell ref="AY197:BC197"/>
    <mergeCell ref="BD197:BH197"/>
    <mergeCell ref="AZ189:BD189"/>
    <mergeCell ref="BD195:BH195"/>
    <mergeCell ref="Q190:U190"/>
    <mergeCell ref="V190:AE190"/>
    <mergeCell ref="AZ190:BD190"/>
    <mergeCell ref="BE190:BI190"/>
    <mergeCell ref="AF190:AJ190"/>
    <mergeCell ref="AK190:AO190"/>
    <mergeCell ref="AT200:AX200"/>
    <mergeCell ref="AY199:BC199"/>
    <mergeCell ref="Z196:AD196"/>
    <mergeCell ref="AE196:AI196"/>
    <mergeCell ref="AE195:AI195"/>
    <mergeCell ref="Z200:AD200"/>
    <mergeCell ref="AE200:AI200"/>
    <mergeCell ref="AE198:AI198"/>
    <mergeCell ref="AO195:AS195"/>
    <mergeCell ref="AT195:AX195"/>
    <mergeCell ref="AJ198:AN198"/>
    <mergeCell ref="AY198:BC198"/>
    <mergeCell ref="BD198:BH198"/>
    <mergeCell ref="AO196:AS196"/>
    <mergeCell ref="AE201:AI201"/>
    <mergeCell ref="AJ199:AN199"/>
    <mergeCell ref="AO199:AS199"/>
    <mergeCell ref="AT199:AX199"/>
    <mergeCell ref="AJ200:AN200"/>
    <mergeCell ref="AO200:AS200"/>
    <mergeCell ref="U201:Y201"/>
    <mergeCell ref="Z201:AD201"/>
    <mergeCell ref="BN201:BR201"/>
    <mergeCell ref="AT201:AX201"/>
    <mergeCell ref="BI201:BM201"/>
    <mergeCell ref="Z203:AD203"/>
    <mergeCell ref="AE203:AI203"/>
    <mergeCell ref="BI203:BM203"/>
    <mergeCell ref="AO203:AS203"/>
    <mergeCell ref="AR216:AT216"/>
    <mergeCell ref="AJ202:AN202"/>
    <mergeCell ref="AO202:AS202"/>
    <mergeCell ref="AJ201:AN201"/>
    <mergeCell ref="AO201:AS201"/>
    <mergeCell ref="A202:T202"/>
    <mergeCell ref="U202:Y202"/>
    <mergeCell ref="Z202:AD202"/>
    <mergeCell ref="AE202:AI202"/>
    <mergeCell ref="A201:T201"/>
    <mergeCell ref="BI206:BM206"/>
    <mergeCell ref="BG215:BI215"/>
    <mergeCell ref="AL213:AN213"/>
    <mergeCell ref="AO212:AQ212"/>
    <mergeCell ref="AO213:AQ213"/>
    <mergeCell ref="AO211:AT211"/>
    <mergeCell ref="AL215:AN215"/>
    <mergeCell ref="AR212:AT212"/>
    <mergeCell ref="BG211:BI212"/>
    <mergeCell ref="AI211:AN211"/>
    <mergeCell ref="BN206:BR206"/>
    <mergeCell ref="BA214:BC214"/>
    <mergeCell ref="BD214:BF214"/>
    <mergeCell ref="BG214:BI214"/>
    <mergeCell ref="BG210:BL210"/>
    <mergeCell ref="BA211:BC212"/>
    <mergeCell ref="BD206:BH206"/>
    <mergeCell ref="AY206:BC206"/>
    <mergeCell ref="AX213:AZ213"/>
    <mergeCell ref="BJ214:BL214"/>
    <mergeCell ref="A204:T204"/>
    <mergeCell ref="U204:Y204"/>
    <mergeCell ref="Z204:AD204"/>
    <mergeCell ref="AE204:AI204"/>
    <mergeCell ref="BN205:BR205"/>
    <mergeCell ref="AT204:AX204"/>
    <mergeCell ref="AY204:BC204"/>
    <mergeCell ref="BD204:BH204"/>
    <mergeCell ref="BI204:BM204"/>
    <mergeCell ref="BN204:BR204"/>
    <mergeCell ref="AF216:AH216"/>
    <mergeCell ref="AR213:AT213"/>
    <mergeCell ref="AU211:AW212"/>
    <mergeCell ref="AX211:AZ212"/>
    <mergeCell ref="A205:T205"/>
    <mergeCell ref="U205:Y205"/>
    <mergeCell ref="AT205:AX205"/>
    <mergeCell ref="AI216:AK216"/>
    <mergeCell ref="AL216:AN216"/>
    <mergeCell ref="AO216:AQ216"/>
    <mergeCell ref="A215:C215"/>
    <mergeCell ref="D215:V215"/>
    <mergeCell ref="A214:C214"/>
    <mergeCell ref="BG216:BI216"/>
    <mergeCell ref="AU214:AW214"/>
    <mergeCell ref="AX214:AZ214"/>
    <mergeCell ref="BA216:BC216"/>
    <mergeCell ref="BD216:BF216"/>
    <mergeCell ref="W215:Y215"/>
    <mergeCell ref="Z215:AB215"/>
    <mergeCell ref="BJ216:BL216"/>
    <mergeCell ref="AJ204:AN204"/>
    <mergeCell ref="AO204:AS204"/>
    <mergeCell ref="BG213:BI213"/>
    <mergeCell ref="BJ213:BL213"/>
    <mergeCell ref="BJ211:BL212"/>
    <mergeCell ref="AI214:AK214"/>
    <mergeCell ref="AL214:AN214"/>
    <mergeCell ref="AO214:AQ214"/>
    <mergeCell ref="AR214:AT214"/>
    <mergeCell ref="BB260:BF260"/>
    <mergeCell ref="BG260:BL260"/>
    <mergeCell ref="A261:F261"/>
    <mergeCell ref="G261:S261"/>
    <mergeCell ref="T261:Y261"/>
    <mergeCell ref="Z261:AD261"/>
    <mergeCell ref="AE261:AJ261"/>
    <mergeCell ref="AK261:AP261"/>
    <mergeCell ref="AQ261:AV261"/>
    <mergeCell ref="BB261:BF261"/>
    <mergeCell ref="BA213:BC213"/>
    <mergeCell ref="BD213:BF213"/>
    <mergeCell ref="AU213:AW213"/>
    <mergeCell ref="AQ259:AV259"/>
    <mergeCell ref="AW259:BA259"/>
    <mergeCell ref="BA217:BC217"/>
    <mergeCell ref="AW258:BA258"/>
    <mergeCell ref="BB258:BF258"/>
    <mergeCell ref="AW254:BF254"/>
    <mergeCell ref="BB257:BF257"/>
    <mergeCell ref="AQ258:AV258"/>
    <mergeCell ref="AQ254:AV255"/>
    <mergeCell ref="AO244:AR244"/>
    <mergeCell ref="AK254:AP255"/>
    <mergeCell ref="BG254:BL255"/>
    <mergeCell ref="BJ217:BL217"/>
    <mergeCell ref="AI217:AK217"/>
    <mergeCell ref="AL217:AN217"/>
    <mergeCell ref="AK258:AP258"/>
    <mergeCell ref="AQ257:AV257"/>
    <mergeCell ref="A217:C217"/>
    <mergeCell ref="D217:V217"/>
    <mergeCell ref="W217:Y217"/>
    <mergeCell ref="Z217:AB217"/>
    <mergeCell ref="BD217:BF217"/>
    <mergeCell ref="BG217:BI217"/>
    <mergeCell ref="AC217:AE217"/>
    <mergeCell ref="AF217:AH217"/>
    <mergeCell ref="AO217:AQ217"/>
    <mergeCell ref="AR217:AT217"/>
    <mergeCell ref="AU217:AW217"/>
    <mergeCell ref="AX217:AZ217"/>
    <mergeCell ref="BG261:BL261"/>
    <mergeCell ref="A262:F262"/>
    <mergeCell ref="G262:S262"/>
    <mergeCell ref="T262:Y262"/>
    <mergeCell ref="Z262:AD262"/>
    <mergeCell ref="AE262:AJ262"/>
    <mergeCell ref="AK256:AP256"/>
    <mergeCell ref="AQ256:AV256"/>
    <mergeCell ref="AW256:BA256"/>
    <mergeCell ref="AF244:AI244"/>
    <mergeCell ref="AJ244:AN244"/>
    <mergeCell ref="A247:BL247"/>
    <mergeCell ref="BB256:BF256"/>
    <mergeCell ref="A253:BL253"/>
    <mergeCell ref="BG256:BL256"/>
    <mergeCell ref="AW255:BA255"/>
    <mergeCell ref="AE264:AJ264"/>
    <mergeCell ref="AK264:AP264"/>
    <mergeCell ref="AQ264:AV264"/>
    <mergeCell ref="AW264:BA264"/>
    <mergeCell ref="AE260:AJ260"/>
    <mergeCell ref="AK260:AP260"/>
    <mergeCell ref="AQ260:AV260"/>
    <mergeCell ref="AW260:BA260"/>
    <mergeCell ref="AW261:BA261"/>
    <mergeCell ref="AK262:AP262"/>
    <mergeCell ref="A265:F265"/>
    <mergeCell ref="G265:S265"/>
    <mergeCell ref="T265:Y265"/>
    <mergeCell ref="Z265:AD265"/>
    <mergeCell ref="BB263:BF263"/>
    <mergeCell ref="BG263:BL263"/>
    <mergeCell ref="A264:F264"/>
    <mergeCell ref="G264:S264"/>
    <mergeCell ref="T264:Y264"/>
    <mergeCell ref="Z264:AD264"/>
    <mergeCell ref="AE265:AJ265"/>
    <mergeCell ref="AK265:AP265"/>
    <mergeCell ref="T268:Y268"/>
    <mergeCell ref="Z268:AD268"/>
    <mergeCell ref="AE268:AJ268"/>
    <mergeCell ref="AK268:AP268"/>
    <mergeCell ref="AE267:AJ267"/>
    <mergeCell ref="AK267:AP267"/>
    <mergeCell ref="AE266:AJ266"/>
    <mergeCell ref="AK266:AP266"/>
    <mergeCell ref="AW263:BA263"/>
    <mergeCell ref="AW262:BA262"/>
    <mergeCell ref="BB264:BF264"/>
    <mergeCell ref="BG264:BL264"/>
    <mergeCell ref="AQ265:AV265"/>
    <mergeCell ref="AW265:BA265"/>
    <mergeCell ref="BB265:BF265"/>
    <mergeCell ref="BG265:BL265"/>
    <mergeCell ref="BB262:BF262"/>
    <mergeCell ref="AQ262:AV262"/>
    <mergeCell ref="T266:Y266"/>
    <mergeCell ref="Z266:AD266"/>
    <mergeCell ref="BG262:BL262"/>
    <mergeCell ref="A263:F263"/>
    <mergeCell ref="G263:S263"/>
    <mergeCell ref="T263:Y263"/>
    <mergeCell ref="Z263:AD263"/>
    <mergeCell ref="AE263:AJ263"/>
    <mergeCell ref="AK263:AP263"/>
    <mergeCell ref="AQ263:AV263"/>
    <mergeCell ref="BB266:BF266"/>
    <mergeCell ref="BG266:BL266"/>
    <mergeCell ref="BB269:BF269"/>
    <mergeCell ref="BG269:BL269"/>
    <mergeCell ref="BB267:BF267"/>
    <mergeCell ref="BG267:BL267"/>
    <mergeCell ref="BB268:BF268"/>
    <mergeCell ref="BG268:BL268"/>
    <mergeCell ref="A267:F267"/>
    <mergeCell ref="G267:S267"/>
    <mergeCell ref="T267:Y267"/>
    <mergeCell ref="Z267:AD267"/>
    <mergeCell ref="AQ266:AV266"/>
    <mergeCell ref="AW266:BA266"/>
    <mergeCell ref="AQ267:AV267"/>
    <mergeCell ref="AW267:BA267"/>
    <mergeCell ref="A266:F266"/>
    <mergeCell ref="G266:S266"/>
    <mergeCell ref="AQ268:AV268"/>
    <mergeCell ref="AW268:BA268"/>
    <mergeCell ref="AQ269:AV269"/>
    <mergeCell ref="AW269:BA269"/>
    <mergeCell ref="AE269:AJ269"/>
    <mergeCell ref="AK269:AP269"/>
    <mergeCell ref="A270:F270"/>
    <mergeCell ref="G270:S270"/>
    <mergeCell ref="T270:Y270"/>
    <mergeCell ref="Z270:AD270"/>
    <mergeCell ref="AE270:AJ270"/>
    <mergeCell ref="AK270:AP270"/>
    <mergeCell ref="A269:F269"/>
    <mergeCell ref="G269:S269"/>
    <mergeCell ref="T269:Y269"/>
    <mergeCell ref="Z269:AD269"/>
    <mergeCell ref="Z282:AD282"/>
    <mergeCell ref="AE282:AI282"/>
    <mergeCell ref="A282:F282"/>
    <mergeCell ref="G282:P282"/>
    <mergeCell ref="Q282:U282"/>
    <mergeCell ref="V282:Y282"/>
    <mergeCell ref="A268:F268"/>
    <mergeCell ref="G268:S268"/>
    <mergeCell ref="AQ271:AV271"/>
    <mergeCell ref="AW271:BA271"/>
    <mergeCell ref="AE271:AJ271"/>
    <mergeCell ref="AK271:AP271"/>
    <mergeCell ref="AQ270:AV270"/>
    <mergeCell ref="AW270:BA270"/>
    <mergeCell ref="A271:F271"/>
    <mergeCell ref="G271:S271"/>
    <mergeCell ref="A280:F280"/>
    <mergeCell ref="G280:P280"/>
    <mergeCell ref="BC283:BG283"/>
    <mergeCell ref="BH283:BL283"/>
    <mergeCell ref="AE272:AJ272"/>
    <mergeCell ref="AK272:AP272"/>
    <mergeCell ref="AQ272:AV272"/>
    <mergeCell ref="AW272:BA272"/>
    <mergeCell ref="AJ282:AN282"/>
    <mergeCell ref="AO282:AS282"/>
    <mergeCell ref="AX284:BB284"/>
    <mergeCell ref="AJ284:AN284"/>
    <mergeCell ref="AO284:AS284"/>
    <mergeCell ref="Z284:AD284"/>
    <mergeCell ref="AE284:AI284"/>
    <mergeCell ref="AJ283:AN283"/>
    <mergeCell ref="AO283:AS283"/>
    <mergeCell ref="BB270:BF270"/>
    <mergeCell ref="BG270:BL270"/>
    <mergeCell ref="BB271:BF271"/>
    <mergeCell ref="BG271:BL271"/>
    <mergeCell ref="BH284:BL284"/>
    <mergeCell ref="Z283:AD283"/>
    <mergeCell ref="AE283:AI283"/>
    <mergeCell ref="BH282:BL282"/>
    <mergeCell ref="AT283:AW283"/>
    <mergeCell ref="AX283:BB283"/>
    <mergeCell ref="BC282:BG282"/>
    <mergeCell ref="A283:F283"/>
    <mergeCell ref="G283:P283"/>
    <mergeCell ref="Q283:U283"/>
    <mergeCell ref="V283:Y283"/>
    <mergeCell ref="A272:F272"/>
    <mergeCell ref="G272:S272"/>
    <mergeCell ref="T272:Y272"/>
    <mergeCell ref="BB272:BF272"/>
    <mergeCell ref="BG272:BL272"/>
    <mergeCell ref="AE286:AI286"/>
    <mergeCell ref="AJ286:AN286"/>
    <mergeCell ref="AO286:AS286"/>
    <mergeCell ref="AT286:AW286"/>
    <mergeCell ref="T271:Y271"/>
    <mergeCell ref="Z271:AD271"/>
    <mergeCell ref="A275:BL275"/>
    <mergeCell ref="A276:F278"/>
    <mergeCell ref="Z272:AD272"/>
    <mergeCell ref="AT284:AW284"/>
    <mergeCell ref="Z285:AD285"/>
    <mergeCell ref="AE285:AI285"/>
    <mergeCell ref="AJ285:AN285"/>
    <mergeCell ref="AO285:AS285"/>
    <mergeCell ref="BH286:BL286"/>
    <mergeCell ref="A286:F286"/>
    <mergeCell ref="G286:P286"/>
    <mergeCell ref="Q286:U286"/>
    <mergeCell ref="V286:Y286"/>
    <mergeCell ref="Z286:AD286"/>
    <mergeCell ref="A284:F284"/>
    <mergeCell ref="G284:P284"/>
    <mergeCell ref="Q284:U284"/>
    <mergeCell ref="V284:Y284"/>
    <mergeCell ref="BC285:BG285"/>
    <mergeCell ref="BH285:BL285"/>
    <mergeCell ref="A285:F285"/>
    <mergeCell ref="G285:P285"/>
    <mergeCell ref="Q285:U285"/>
    <mergeCell ref="V285:Y285"/>
    <mergeCell ref="A287:F287"/>
    <mergeCell ref="G287:P287"/>
    <mergeCell ref="Q287:U287"/>
    <mergeCell ref="V287:Y287"/>
    <mergeCell ref="AT290:AW290"/>
    <mergeCell ref="AX290:BB290"/>
    <mergeCell ref="AJ287:AN287"/>
    <mergeCell ref="AO287:AS287"/>
    <mergeCell ref="AT287:AW287"/>
    <mergeCell ref="AX287:BB287"/>
    <mergeCell ref="AE287:AI287"/>
    <mergeCell ref="AJ288:AN288"/>
    <mergeCell ref="AO288:AS288"/>
    <mergeCell ref="AT288:AW288"/>
    <mergeCell ref="BC290:BG290"/>
    <mergeCell ref="BH290:BL290"/>
    <mergeCell ref="BC287:BG287"/>
    <mergeCell ref="BH287:BL287"/>
    <mergeCell ref="BC289:BG289"/>
    <mergeCell ref="BH289:BL289"/>
    <mergeCell ref="AT289:AW289"/>
    <mergeCell ref="AX289:BB289"/>
    <mergeCell ref="AX286:BB286"/>
    <mergeCell ref="A290:F290"/>
    <mergeCell ref="G290:P290"/>
    <mergeCell ref="Q290:U290"/>
    <mergeCell ref="V290:Y290"/>
    <mergeCell ref="Z287:AD287"/>
    <mergeCell ref="AT291:AW291"/>
    <mergeCell ref="AX291:BB291"/>
    <mergeCell ref="A292:F292"/>
    <mergeCell ref="G292:P292"/>
    <mergeCell ref="Q292:U292"/>
    <mergeCell ref="V292:Y292"/>
    <mergeCell ref="AT292:AW292"/>
    <mergeCell ref="AX292:BB292"/>
    <mergeCell ref="AE291:AI291"/>
    <mergeCell ref="AJ291:AN291"/>
    <mergeCell ref="BC291:BG291"/>
    <mergeCell ref="BH291:BL291"/>
    <mergeCell ref="A288:F288"/>
    <mergeCell ref="G288:P288"/>
    <mergeCell ref="Q288:U288"/>
    <mergeCell ref="V288:Y288"/>
    <mergeCell ref="Z288:AD288"/>
    <mergeCell ref="AE288:AI288"/>
    <mergeCell ref="BC288:BG288"/>
    <mergeCell ref="BH288:BL288"/>
    <mergeCell ref="AX288:BB288"/>
    <mergeCell ref="Z294:AD294"/>
    <mergeCell ref="BE304:BL304"/>
    <mergeCell ref="A291:F291"/>
    <mergeCell ref="G291:P291"/>
    <mergeCell ref="Q291:U291"/>
    <mergeCell ref="V291:Y291"/>
    <mergeCell ref="Z291:AD291"/>
    <mergeCell ref="AJ290:AN290"/>
    <mergeCell ref="AO290:AS290"/>
    <mergeCell ref="AO291:AS291"/>
    <mergeCell ref="A289:F289"/>
    <mergeCell ref="G289:P289"/>
    <mergeCell ref="Q289:U289"/>
    <mergeCell ref="V289:Y289"/>
    <mergeCell ref="Z290:AD290"/>
    <mergeCell ref="AE290:AI290"/>
    <mergeCell ref="BC292:BG292"/>
    <mergeCell ref="BH292:BL292"/>
    <mergeCell ref="Z289:AD289"/>
    <mergeCell ref="AE289:AI289"/>
    <mergeCell ref="AJ292:AN292"/>
    <mergeCell ref="AO292:AS292"/>
    <mergeCell ref="AJ289:AN289"/>
    <mergeCell ref="AO289:AS289"/>
    <mergeCell ref="Z292:AD292"/>
    <mergeCell ref="AE292:AI292"/>
    <mergeCell ref="T302:Y302"/>
    <mergeCell ref="BC293:BG293"/>
    <mergeCell ref="BH294:BL294"/>
    <mergeCell ref="AJ294:AN294"/>
    <mergeCell ref="AO294:AS294"/>
    <mergeCell ref="AT294:AW294"/>
    <mergeCell ref="AX294:BB294"/>
    <mergeCell ref="AE294:AI294"/>
    <mergeCell ref="AJ293:AN293"/>
    <mergeCell ref="AO293:AS293"/>
    <mergeCell ref="BH293:BL293"/>
    <mergeCell ref="A293:F293"/>
    <mergeCell ref="G293:P293"/>
    <mergeCell ref="Q293:U293"/>
    <mergeCell ref="V293:Y293"/>
    <mergeCell ref="Z293:AD293"/>
    <mergeCell ref="AE293:AI293"/>
    <mergeCell ref="AX293:BB293"/>
    <mergeCell ref="AT293:AW293"/>
    <mergeCell ref="A294:F294"/>
    <mergeCell ref="AT295:AW295"/>
    <mergeCell ref="AX295:BB295"/>
    <mergeCell ref="AQ304:AV304"/>
    <mergeCell ref="AW304:BD304"/>
    <mergeCell ref="A304:F304"/>
    <mergeCell ref="G304:S304"/>
    <mergeCell ref="BC294:BG294"/>
    <mergeCell ref="Z302:AD302"/>
    <mergeCell ref="Z303:AD303"/>
    <mergeCell ref="G294:P294"/>
    <mergeCell ref="Q294:U294"/>
    <mergeCell ref="V294:Y294"/>
    <mergeCell ref="A305:F305"/>
    <mergeCell ref="G305:S305"/>
    <mergeCell ref="T305:Y305"/>
    <mergeCell ref="A303:F303"/>
    <mergeCell ref="G303:S303"/>
    <mergeCell ref="T303:Y303"/>
    <mergeCell ref="A302:F302"/>
    <mergeCell ref="BC295:BG295"/>
    <mergeCell ref="BE302:BL302"/>
    <mergeCell ref="AK305:AP305"/>
    <mergeCell ref="AQ305:AV305"/>
    <mergeCell ref="AW307:BD307"/>
    <mergeCell ref="BE307:BL307"/>
    <mergeCell ref="AK306:AP306"/>
    <mergeCell ref="AQ302:AV302"/>
    <mergeCell ref="AW302:BD302"/>
    <mergeCell ref="AW301:BD301"/>
    <mergeCell ref="Z295:AD295"/>
    <mergeCell ref="AE295:AI295"/>
    <mergeCell ref="AJ295:AN295"/>
    <mergeCell ref="AO295:AS295"/>
    <mergeCell ref="AE305:AJ305"/>
    <mergeCell ref="AK307:AP307"/>
    <mergeCell ref="AQ307:AV307"/>
    <mergeCell ref="AE299:AJ300"/>
    <mergeCell ref="AK299:AP300"/>
    <mergeCell ref="AE302:AJ302"/>
    <mergeCell ref="G302:S302"/>
    <mergeCell ref="T307:Y307"/>
    <mergeCell ref="A310:F310"/>
    <mergeCell ref="G310:S310"/>
    <mergeCell ref="T310:Y310"/>
    <mergeCell ref="BH295:BL295"/>
    <mergeCell ref="A295:F295"/>
    <mergeCell ref="G295:P295"/>
    <mergeCell ref="Q295:U295"/>
    <mergeCell ref="V295:Y295"/>
    <mergeCell ref="A306:F306"/>
    <mergeCell ref="G306:S306"/>
    <mergeCell ref="T306:Y306"/>
    <mergeCell ref="Z306:AD306"/>
    <mergeCell ref="AE306:AJ306"/>
    <mergeCell ref="A307:F307"/>
    <mergeCell ref="G307:S307"/>
    <mergeCell ref="AW305:BD305"/>
    <mergeCell ref="BE305:BL305"/>
    <mergeCell ref="AQ306:AV306"/>
    <mergeCell ref="AW306:BD306"/>
    <mergeCell ref="BE306:BL306"/>
    <mergeCell ref="Z307:AD307"/>
    <mergeCell ref="AE307:AJ307"/>
    <mergeCell ref="BE308:BL308"/>
    <mergeCell ref="A309:F309"/>
    <mergeCell ref="G309:S309"/>
    <mergeCell ref="T309:Y309"/>
    <mergeCell ref="Z309:AD309"/>
    <mergeCell ref="AE309:AJ309"/>
    <mergeCell ref="A308:F308"/>
    <mergeCell ref="G308:S308"/>
    <mergeCell ref="T308:Y308"/>
    <mergeCell ref="AE308:AJ308"/>
    <mergeCell ref="AK308:AP308"/>
    <mergeCell ref="AQ308:AV308"/>
    <mergeCell ref="AW308:BD308"/>
    <mergeCell ref="AQ310:AV310"/>
    <mergeCell ref="AW310:BD310"/>
    <mergeCell ref="AW309:BD309"/>
    <mergeCell ref="A311:F311"/>
    <mergeCell ref="G311:S311"/>
    <mergeCell ref="T311:Y311"/>
    <mergeCell ref="Z311:AD311"/>
    <mergeCell ref="AE311:AJ311"/>
    <mergeCell ref="AK311:AP311"/>
    <mergeCell ref="Z308:AD308"/>
    <mergeCell ref="BE309:BL309"/>
    <mergeCell ref="AK309:AP309"/>
    <mergeCell ref="AQ309:AV309"/>
    <mergeCell ref="AW311:BD311"/>
    <mergeCell ref="A312:F312"/>
    <mergeCell ref="G312:S312"/>
    <mergeCell ref="T312:Y312"/>
    <mergeCell ref="BE312:BL312"/>
    <mergeCell ref="Z310:AD310"/>
    <mergeCell ref="A314:F314"/>
    <mergeCell ref="G314:S314"/>
    <mergeCell ref="T314:Y314"/>
    <mergeCell ref="AW315:BD315"/>
    <mergeCell ref="A315:F315"/>
    <mergeCell ref="G315:S315"/>
    <mergeCell ref="T315:Y315"/>
    <mergeCell ref="Z315:AD315"/>
    <mergeCell ref="AE315:AJ315"/>
    <mergeCell ref="AK315:AP315"/>
    <mergeCell ref="Z312:AD312"/>
    <mergeCell ref="AE312:AJ312"/>
    <mergeCell ref="AK312:AP312"/>
    <mergeCell ref="Z314:AD314"/>
    <mergeCell ref="AE314:AJ314"/>
    <mergeCell ref="AK314:AP314"/>
    <mergeCell ref="BE313:BL313"/>
    <mergeCell ref="BE314:BL314"/>
    <mergeCell ref="AW314:BD314"/>
    <mergeCell ref="AE310:AJ310"/>
    <mergeCell ref="AK310:AP310"/>
    <mergeCell ref="AQ314:AV314"/>
    <mergeCell ref="AQ312:AV312"/>
    <mergeCell ref="BE310:BL310"/>
    <mergeCell ref="AQ311:AV311"/>
    <mergeCell ref="AE313:AJ313"/>
    <mergeCell ref="AK313:AP313"/>
    <mergeCell ref="BE311:BL311"/>
    <mergeCell ref="AW312:BD312"/>
    <mergeCell ref="A313:F313"/>
    <mergeCell ref="G313:S313"/>
    <mergeCell ref="T313:Y313"/>
    <mergeCell ref="Z313:AD313"/>
    <mergeCell ref="AQ313:AV313"/>
    <mergeCell ref="AW313:BD313"/>
    <mergeCell ref="BE316:BL316"/>
    <mergeCell ref="AQ317:AV317"/>
    <mergeCell ref="AW317:BD317"/>
    <mergeCell ref="BE317:BL317"/>
    <mergeCell ref="A317:F317"/>
    <mergeCell ref="G317:S317"/>
    <mergeCell ref="T317:Y317"/>
    <mergeCell ref="Z317:AD317"/>
    <mergeCell ref="AE317:AJ317"/>
    <mergeCell ref="AK317:AP317"/>
    <mergeCell ref="AQ315:AV315"/>
    <mergeCell ref="BE315:BL315"/>
    <mergeCell ref="A316:F316"/>
    <mergeCell ref="G316:S316"/>
    <mergeCell ref="T316:Y316"/>
    <mergeCell ref="Z316:AD316"/>
    <mergeCell ref="AE316:AJ316"/>
    <mergeCell ref="AK316:AP316"/>
    <mergeCell ref="AQ316:AV316"/>
    <mergeCell ref="AW316:BD316"/>
  </mergeCells>
  <phoneticPr fontId="5" type="noConversion"/>
  <conditionalFormatting sqref="A126 A215 A139">
    <cfRule type="cellIs" dxfId="79" priority="80" stopIfTrue="1" operator="equal">
      <formula>A125</formula>
    </cfRule>
  </conditionalFormatting>
  <conditionalFormatting sqref="A153:C153 A175:C175">
    <cfRule type="cellIs" dxfId="78" priority="81" stopIfTrue="1" operator="equal">
      <formula>A152</formula>
    </cfRule>
    <cfRule type="cellIs" dxfId="77" priority="82" stopIfTrue="1" operator="equal">
      <formula>0</formula>
    </cfRule>
  </conditionalFormatting>
  <conditionalFormatting sqref="A127">
    <cfRule type="cellIs" dxfId="76" priority="79" stopIfTrue="1" operator="equal">
      <formula>A126</formula>
    </cfRule>
  </conditionalFormatting>
  <conditionalFormatting sqref="A128">
    <cfRule type="cellIs" dxfId="75" priority="78" stopIfTrue="1" operator="equal">
      <formula>A127</formula>
    </cfRule>
  </conditionalFormatting>
  <conditionalFormatting sqref="A129">
    <cfRule type="cellIs" dxfId="74" priority="77" stopIfTrue="1" operator="equal">
      <formula>A128</formula>
    </cfRule>
  </conditionalFormatting>
  <conditionalFormatting sqref="A130">
    <cfRule type="cellIs" dxfId="73" priority="76" stopIfTrue="1" operator="equal">
      <formula>A129</formula>
    </cfRule>
  </conditionalFormatting>
  <conditionalFormatting sqref="A131">
    <cfRule type="cellIs" dxfId="72" priority="75" stopIfTrue="1" operator="equal">
      <formula>A130</formula>
    </cfRule>
  </conditionalFormatting>
  <conditionalFormatting sqref="A145">
    <cfRule type="cellIs" dxfId="71" priority="84" stopIfTrue="1" operator="equal">
      <formula>A139</formula>
    </cfRule>
  </conditionalFormatting>
  <conditionalFormatting sqref="A140">
    <cfRule type="cellIs" dxfId="70" priority="73" stopIfTrue="1" operator="equal">
      <formula>A139</formula>
    </cfRule>
  </conditionalFormatting>
  <conditionalFormatting sqref="A141">
    <cfRule type="cellIs" dxfId="69" priority="72" stopIfTrue="1" operator="equal">
      <formula>A140</formula>
    </cfRule>
  </conditionalFormatting>
  <conditionalFormatting sqref="A142">
    <cfRule type="cellIs" dxfId="68" priority="71" stopIfTrue="1" operator="equal">
      <formula>A141</formula>
    </cfRule>
  </conditionalFormatting>
  <conditionalFormatting sqref="A143">
    <cfRule type="cellIs" dxfId="67" priority="70" stopIfTrue="1" operator="equal">
      <formula>A142</formula>
    </cfRule>
  </conditionalFormatting>
  <conditionalFormatting sqref="A144">
    <cfRule type="cellIs" dxfId="66" priority="69" stopIfTrue="1" operator="equal">
      <formula>A143</formula>
    </cfRule>
  </conditionalFormatting>
  <conditionalFormatting sqref="A216">
    <cfRule type="cellIs" dxfId="65" priority="3" stopIfTrue="1" operator="equal">
      <formula>A215</formula>
    </cfRule>
  </conditionalFormatting>
  <conditionalFormatting sqref="A154:C154">
    <cfRule type="cellIs" dxfId="64" priority="66" stopIfTrue="1" operator="equal">
      <formula>A153</formula>
    </cfRule>
    <cfRule type="cellIs" dxfId="63" priority="67" stopIfTrue="1" operator="equal">
      <formula>0</formula>
    </cfRule>
  </conditionalFormatting>
  <conditionalFormatting sqref="A155:C155">
    <cfRule type="cellIs" dxfId="62" priority="64" stopIfTrue="1" operator="equal">
      <formula>A154</formula>
    </cfRule>
    <cfRule type="cellIs" dxfId="61" priority="65" stopIfTrue="1" operator="equal">
      <formula>0</formula>
    </cfRule>
  </conditionalFormatting>
  <conditionalFormatting sqref="A156:C156">
    <cfRule type="cellIs" dxfId="60" priority="62" stopIfTrue="1" operator="equal">
      <formula>A155</formula>
    </cfRule>
    <cfRule type="cellIs" dxfId="59" priority="63" stopIfTrue="1" operator="equal">
      <formula>0</formula>
    </cfRule>
  </conditionalFormatting>
  <conditionalFormatting sqref="A157:C157">
    <cfRule type="cellIs" dxfId="58" priority="60" stopIfTrue="1" operator="equal">
      <formula>A156</formula>
    </cfRule>
    <cfRule type="cellIs" dxfId="57" priority="61" stopIfTrue="1" operator="equal">
      <formula>0</formula>
    </cfRule>
  </conditionalFormatting>
  <conditionalFormatting sqref="A158:C158">
    <cfRule type="cellIs" dxfId="56" priority="58" stopIfTrue="1" operator="equal">
      <formula>A157</formula>
    </cfRule>
    <cfRule type="cellIs" dxfId="55" priority="59" stopIfTrue="1" operator="equal">
      <formula>0</formula>
    </cfRule>
  </conditionalFormatting>
  <conditionalFormatting sqref="A159:C159">
    <cfRule type="cellIs" dxfId="54" priority="56" stopIfTrue="1" operator="equal">
      <formula>A158</formula>
    </cfRule>
    <cfRule type="cellIs" dxfId="53" priority="57" stopIfTrue="1" operator="equal">
      <formula>0</formula>
    </cfRule>
  </conditionalFormatting>
  <conditionalFormatting sqref="A160:C160">
    <cfRule type="cellIs" dxfId="52" priority="54" stopIfTrue="1" operator="equal">
      <formula>A159</formula>
    </cfRule>
    <cfRule type="cellIs" dxfId="51" priority="55" stopIfTrue="1" operator="equal">
      <formula>0</formula>
    </cfRule>
  </conditionalFormatting>
  <conditionalFormatting sqref="A161:C161">
    <cfRule type="cellIs" dxfId="50" priority="52" stopIfTrue="1" operator="equal">
      <formula>A160</formula>
    </cfRule>
    <cfRule type="cellIs" dxfId="49" priority="53" stopIfTrue="1" operator="equal">
      <formula>0</formula>
    </cfRule>
  </conditionalFormatting>
  <conditionalFormatting sqref="A162:C162">
    <cfRule type="cellIs" dxfId="48" priority="50" stopIfTrue="1" operator="equal">
      <formula>A161</formula>
    </cfRule>
    <cfRule type="cellIs" dxfId="47" priority="51" stopIfTrue="1" operator="equal">
      <formula>0</formula>
    </cfRule>
  </conditionalFormatting>
  <conditionalFormatting sqref="A163:C163">
    <cfRule type="cellIs" dxfId="46" priority="48" stopIfTrue="1" operator="equal">
      <formula>A162</formula>
    </cfRule>
    <cfRule type="cellIs" dxfId="45" priority="49" stopIfTrue="1" operator="equal">
      <formula>0</formula>
    </cfRule>
  </conditionalFormatting>
  <conditionalFormatting sqref="A164:C164">
    <cfRule type="cellIs" dxfId="44" priority="46" stopIfTrue="1" operator="equal">
      <formula>A163</formula>
    </cfRule>
    <cfRule type="cellIs" dxfId="43" priority="47" stopIfTrue="1" operator="equal">
      <formula>0</formula>
    </cfRule>
  </conditionalFormatting>
  <conditionalFormatting sqref="A165:C165">
    <cfRule type="cellIs" dxfId="42" priority="44" stopIfTrue="1" operator="equal">
      <formula>A164</formula>
    </cfRule>
    <cfRule type="cellIs" dxfId="41" priority="45" stopIfTrue="1" operator="equal">
      <formula>0</formula>
    </cfRule>
  </conditionalFormatting>
  <conditionalFormatting sqref="A166:C166">
    <cfRule type="cellIs" dxfId="40" priority="42" stopIfTrue="1" operator="equal">
      <formula>A165</formula>
    </cfRule>
    <cfRule type="cellIs" dxfId="39" priority="43" stopIfTrue="1" operator="equal">
      <formula>0</formula>
    </cfRule>
  </conditionalFormatting>
  <conditionalFormatting sqref="A167:C167">
    <cfRule type="cellIs" dxfId="38" priority="40" stopIfTrue="1" operator="equal">
      <formula>A166</formula>
    </cfRule>
    <cfRule type="cellIs" dxfId="37" priority="41" stopIfTrue="1" operator="equal">
      <formula>0</formula>
    </cfRule>
  </conditionalFormatting>
  <conditionalFormatting sqref="A168:C168">
    <cfRule type="cellIs" dxfId="36" priority="38" stopIfTrue="1" operator="equal">
      <formula>A167</formula>
    </cfRule>
    <cfRule type="cellIs" dxfId="35" priority="39" stopIfTrue="1" operator="equal">
      <formula>0</formula>
    </cfRule>
  </conditionalFormatting>
  <conditionalFormatting sqref="A176:C176">
    <cfRule type="cellIs" dxfId="34" priority="34" stopIfTrue="1" operator="equal">
      <formula>A175</formula>
    </cfRule>
    <cfRule type="cellIs" dxfId="33" priority="35" stopIfTrue="1" operator="equal">
      <formula>0</formula>
    </cfRule>
  </conditionalFormatting>
  <conditionalFormatting sqref="A177:C177">
    <cfRule type="cellIs" dxfId="32" priority="32" stopIfTrue="1" operator="equal">
      <formula>A176</formula>
    </cfRule>
    <cfRule type="cellIs" dxfId="31" priority="33" stopIfTrue="1" operator="equal">
      <formula>0</formula>
    </cfRule>
  </conditionalFormatting>
  <conditionalFormatting sqref="A178:C178">
    <cfRule type="cellIs" dxfId="30" priority="30" stopIfTrue="1" operator="equal">
      <formula>A177</formula>
    </cfRule>
    <cfRule type="cellIs" dxfId="29" priority="31" stopIfTrue="1" operator="equal">
      <formula>0</formula>
    </cfRule>
  </conditionalFormatting>
  <conditionalFormatting sqref="A179:C179">
    <cfRule type="cellIs" dxfId="28" priority="28" stopIfTrue="1" operator="equal">
      <formula>A178</formula>
    </cfRule>
    <cfRule type="cellIs" dxfId="27" priority="29" stopIfTrue="1" operator="equal">
      <formula>0</formula>
    </cfRule>
  </conditionalFormatting>
  <conditionalFormatting sqref="A180:C180">
    <cfRule type="cellIs" dxfId="26" priority="26" stopIfTrue="1" operator="equal">
      <formula>A179</formula>
    </cfRule>
    <cfRule type="cellIs" dxfId="25" priority="27" stopIfTrue="1" operator="equal">
      <formula>0</formula>
    </cfRule>
  </conditionalFormatting>
  <conditionalFormatting sqref="A181:C181">
    <cfRule type="cellIs" dxfId="24" priority="24" stopIfTrue="1" operator="equal">
      <formula>A180</formula>
    </cfRule>
    <cfRule type="cellIs" dxfId="23" priority="25" stopIfTrue="1" operator="equal">
      <formula>0</formula>
    </cfRule>
  </conditionalFormatting>
  <conditionalFormatting sqref="A182:C182">
    <cfRule type="cellIs" dxfId="22" priority="22" stopIfTrue="1" operator="equal">
      <formula>A181</formula>
    </cfRule>
    <cfRule type="cellIs" dxfId="21" priority="23" stopIfTrue="1" operator="equal">
      <formula>0</formula>
    </cfRule>
  </conditionalFormatting>
  <conditionalFormatting sqref="A183:C183">
    <cfRule type="cellIs" dxfId="20" priority="20" stopIfTrue="1" operator="equal">
      <formula>A182</formula>
    </cfRule>
    <cfRule type="cellIs" dxfId="19" priority="21" stopIfTrue="1" operator="equal">
      <formula>0</formula>
    </cfRule>
  </conditionalFormatting>
  <conditionalFormatting sqref="A184:C184">
    <cfRule type="cellIs" dxfId="18" priority="18" stopIfTrue="1" operator="equal">
      <formula>A183</formula>
    </cfRule>
    <cfRule type="cellIs" dxfId="17" priority="19" stopIfTrue="1" operator="equal">
      <formula>0</formula>
    </cfRule>
  </conditionalFormatting>
  <conditionalFormatting sqref="A185:C185">
    <cfRule type="cellIs" dxfId="16" priority="16" stopIfTrue="1" operator="equal">
      <formula>A184</formula>
    </cfRule>
    <cfRule type="cellIs" dxfId="15" priority="17" stopIfTrue="1" operator="equal">
      <formula>0</formula>
    </cfRule>
  </conditionalFormatting>
  <conditionalFormatting sqref="A186:C186">
    <cfRule type="cellIs" dxfId="14" priority="14" stopIfTrue="1" operator="equal">
      <formula>A185</formula>
    </cfRule>
    <cfRule type="cellIs" dxfId="13" priority="15" stopIfTrue="1" operator="equal">
      <formula>0</formula>
    </cfRule>
  </conditionalFormatting>
  <conditionalFormatting sqref="A187:C187">
    <cfRule type="cellIs" dxfId="12" priority="12" stopIfTrue="1" operator="equal">
      <formula>A186</formula>
    </cfRule>
    <cfRule type="cellIs" dxfId="11" priority="13" stopIfTrue="1" operator="equal">
      <formula>0</formula>
    </cfRule>
  </conditionalFormatting>
  <conditionalFormatting sqref="A188:C188">
    <cfRule type="cellIs" dxfId="10" priority="10" stopIfTrue="1" operator="equal">
      <formula>A187</formula>
    </cfRule>
    <cfRule type="cellIs" dxfId="9" priority="11" stopIfTrue="1" operator="equal">
      <formula>0</formula>
    </cfRule>
  </conditionalFormatting>
  <conditionalFormatting sqref="A189:C189">
    <cfRule type="cellIs" dxfId="8" priority="8" stopIfTrue="1" operator="equal">
      <formula>A188</formula>
    </cfRule>
    <cfRule type="cellIs" dxfId="7" priority="9" stopIfTrue="1" operator="equal">
      <formula>0</formula>
    </cfRule>
  </conditionalFormatting>
  <conditionalFormatting sqref="A190:C190">
    <cfRule type="cellIs" dxfId="6" priority="6" stopIfTrue="1" operator="equal">
      <formula>A189</formula>
    </cfRule>
    <cfRule type="cellIs" dxfId="5" priority="7" stopIfTrue="1" operator="equal">
      <formula>0</formula>
    </cfRule>
  </conditionalFormatting>
  <conditionalFormatting sqref="A217">
    <cfRule type="cellIs" dxfId="4" priority="2" stopIfTrue="1" operator="equal">
      <formula>A216</formula>
    </cfRule>
  </conditionalFormatting>
  <pageMargins left="0.32" right="0.33" top="0.39370078740157499" bottom="0.39370078740157499" header="0" footer="0"/>
  <pageSetup paperSize="9" scale="63" fitToHeight="500" orientation="landscape" r:id="rId1"/>
  <headerFooter alignWithMargins="0"/>
  <rowBreaks count="3" manualBreakCount="3">
    <brk id="161" max="76" man="1"/>
    <brk id="273" max="76" man="1"/>
    <brk id="317" max="7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A229"/>
  <sheetViews>
    <sheetView tabSelected="1" view="pageBreakPreview" topLeftCell="A176" zoomScale="60" zoomScaleNormal="100" workbookViewId="0">
      <selection activeCell="A228" sqref="A228:AA228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67" t="s">
        <v>131</v>
      </c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</row>
    <row r="2" spans="1:79" ht="14.25" customHeight="1">
      <c r="A2" s="175" t="s">
        <v>303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</row>
    <row r="4" spans="1:79" ht="22.5" customHeight="1">
      <c r="A4" s="13" t="s">
        <v>181</v>
      </c>
      <c r="B4" s="165" t="s">
        <v>212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10"/>
      <c r="AH4" s="62" t="s">
        <v>220</v>
      </c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10"/>
      <c r="AT4" s="61" t="s">
        <v>223</v>
      </c>
      <c r="AU4" s="62"/>
      <c r="AV4" s="62"/>
      <c r="AW4" s="62"/>
      <c r="AX4" s="62"/>
      <c r="AY4" s="62"/>
      <c r="AZ4" s="62"/>
      <c r="BA4" s="62"/>
      <c r="BB4" s="17"/>
      <c r="BC4" s="10"/>
      <c r="BD4" s="10"/>
      <c r="BE4" s="14"/>
      <c r="BF4" s="14"/>
      <c r="BG4" s="14"/>
      <c r="BH4" s="14"/>
      <c r="BI4" s="14"/>
      <c r="BJ4" s="14"/>
      <c r="BK4" s="14"/>
      <c r="BL4" s="14"/>
    </row>
    <row r="5" spans="1:79" ht="24" customHeight="1">
      <c r="A5" s="66" t="s">
        <v>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8"/>
      <c r="AH5" s="63" t="s">
        <v>188</v>
      </c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8"/>
      <c r="AT5" s="63" t="s">
        <v>179</v>
      </c>
      <c r="AU5" s="63"/>
      <c r="AV5" s="63"/>
      <c r="AW5" s="63"/>
      <c r="AX5" s="63"/>
      <c r="AY5" s="63"/>
      <c r="AZ5" s="63"/>
      <c r="BA5" s="63"/>
      <c r="BB5" s="15"/>
      <c r="BC5" s="8"/>
      <c r="BD5" s="8"/>
      <c r="BE5" s="15"/>
      <c r="BF5" s="15"/>
      <c r="BG5" s="15"/>
      <c r="BH5" s="15"/>
      <c r="BI5" s="15"/>
      <c r="BJ5" s="15"/>
      <c r="BK5" s="15"/>
      <c r="BL5" s="15"/>
    </row>
    <row r="6" spans="1:79">
      <c r="BE6" s="16"/>
      <c r="BF6" s="16"/>
      <c r="BG6" s="16"/>
      <c r="BH6" s="16"/>
      <c r="BI6" s="16"/>
      <c r="BJ6" s="16"/>
      <c r="BK6" s="16"/>
      <c r="BL6" s="16"/>
    </row>
    <row r="7" spans="1:79" ht="23.25" customHeight="1">
      <c r="A7" s="13" t="s">
        <v>190</v>
      </c>
      <c r="B7" s="165" t="s">
        <v>212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10"/>
      <c r="AH7" s="62" t="s">
        <v>318</v>
      </c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17"/>
      <c r="BC7" s="61" t="s">
        <v>223</v>
      </c>
      <c r="BD7" s="62"/>
      <c r="BE7" s="62"/>
      <c r="BF7" s="62"/>
      <c r="BG7" s="62"/>
      <c r="BH7" s="62"/>
      <c r="BI7" s="62"/>
      <c r="BJ7" s="62"/>
      <c r="BK7" s="17"/>
      <c r="BL7" s="14"/>
      <c r="BM7" s="18"/>
      <c r="BN7" s="18"/>
      <c r="BO7" s="18"/>
      <c r="BP7" s="17"/>
      <c r="BQ7" s="17"/>
      <c r="BR7" s="17"/>
      <c r="BS7" s="17"/>
      <c r="BT7" s="17"/>
      <c r="BU7" s="17"/>
      <c r="BV7" s="17"/>
      <c r="BW7" s="17"/>
    </row>
    <row r="8" spans="1:79" ht="24" customHeight="1">
      <c r="A8" s="66" t="s">
        <v>171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8"/>
      <c r="AH8" s="63" t="s">
        <v>191</v>
      </c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15"/>
      <c r="BC8" s="63" t="s">
        <v>179</v>
      </c>
      <c r="BD8" s="63"/>
      <c r="BE8" s="63"/>
      <c r="BF8" s="63"/>
      <c r="BG8" s="63"/>
      <c r="BH8" s="63"/>
      <c r="BI8" s="63"/>
      <c r="BJ8" s="63"/>
      <c r="BK8" s="23"/>
      <c r="BL8" s="15"/>
      <c r="BM8" s="18"/>
      <c r="BN8" s="18"/>
      <c r="BO8" s="18"/>
      <c r="BP8" s="15"/>
      <c r="BQ8" s="15"/>
      <c r="BR8" s="15"/>
      <c r="BS8" s="15"/>
      <c r="BT8" s="15"/>
      <c r="BU8" s="15"/>
      <c r="BV8" s="15"/>
      <c r="BW8" s="15"/>
    </row>
    <row r="10" spans="1:79" ht="17.25" customHeight="1">
      <c r="A10" s="13" t="s">
        <v>192</v>
      </c>
      <c r="B10" s="62" t="s">
        <v>334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N10" s="62" t="s">
        <v>335</v>
      </c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17"/>
      <c r="AA10" s="62" t="s">
        <v>317</v>
      </c>
      <c r="AB10" s="62"/>
      <c r="AC10" s="62"/>
      <c r="AD10" s="62"/>
      <c r="AE10" s="62"/>
      <c r="AF10" s="62"/>
      <c r="AG10" s="62"/>
      <c r="AH10" s="62"/>
      <c r="AI10" s="62"/>
      <c r="AJ10" s="17"/>
      <c r="AK10" s="166" t="s">
        <v>217</v>
      </c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22"/>
      <c r="BL10" s="61" t="s">
        <v>224</v>
      </c>
      <c r="BM10" s="62"/>
      <c r="BN10" s="62"/>
      <c r="BO10" s="62"/>
      <c r="BP10" s="62"/>
      <c r="BQ10" s="62"/>
      <c r="BR10" s="62"/>
      <c r="BS10" s="62"/>
      <c r="BT10" s="17"/>
      <c r="BU10" s="17"/>
      <c r="BV10" s="17"/>
      <c r="BW10" s="17"/>
      <c r="BX10" s="17"/>
      <c r="BY10" s="17"/>
      <c r="BZ10" s="17"/>
      <c r="CA10" s="17"/>
    </row>
    <row r="11" spans="1:79" ht="25.5" customHeight="1">
      <c r="B11" s="63" t="s">
        <v>193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N11" s="63" t="s">
        <v>195</v>
      </c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15"/>
      <c r="AA11" s="163" t="s">
        <v>196</v>
      </c>
      <c r="AB11" s="163"/>
      <c r="AC11" s="163"/>
      <c r="AD11" s="163"/>
      <c r="AE11" s="163"/>
      <c r="AF11" s="163"/>
      <c r="AG11" s="163"/>
      <c r="AH11" s="163"/>
      <c r="AI11" s="163"/>
      <c r="AJ11" s="15"/>
      <c r="AK11" s="164" t="s">
        <v>194</v>
      </c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21"/>
      <c r="BL11" s="63" t="s">
        <v>180</v>
      </c>
      <c r="BM11" s="63"/>
      <c r="BN11" s="63"/>
      <c r="BO11" s="63"/>
      <c r="BP11" s="63"/>
      <c r="BQ11" s="63"/>
      <c r="BR11" s="63"/>
      <c r="BS11" s="63"/>
      <c r="BT11" s="15"/>
      <c r="BU11" s="15"/>
      <c r="BV11" s="15"/>
      <c r="BW11" s="15"/>
      <c r="BX11" s="15"/>
      <c r="BY11" s="15"/>
      <c r="BZ11" s="15"/>
      <c r="CA11" s="15"/>
    </row>
    <row r="13" spans="1:79" ht="14.25" customHeight="1">
      <c r="A13" s="92" t="s">
        <v>304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</row>
    <row r="14" spans="1:79" ht="14.25" customHeight="1">
      <c r="A14" s="92" t="s">
        <v>164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</row>
    <row r="15" spans="1:79" ht="33" customHeight="1">
      <c r="A15" s="170" t="s">
        <v>333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62" t="s">
        <v>165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</row>
    <row r="18" spans="1:79" ht="54" customHeight="1">
      <c r="A18" s="170" t="s">
        <v>336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92" t="s">
        <v>166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</row>
    <row r="21" spans="1:79" ht="51.75" customHeight="1">
      <c r="A21" s="74" t="s">
        <v>337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92" t="s">
        <v>167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</row>
    <row r="24" spans="1:79" ht="14.25" customHeight="1">
      <c r="A24" s="158" t="s">
        <v>291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</row>
    <row r="25" spans="1:79" ht="15" customHeight="1">
      <c r="A25" s="65" t="s">
        <v>225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</row>
    <row r="26" spans="1:79" ht="23.1" customHeight="1">
      <c r="A26" s="121" t="s">
        <v>5</v>
      </c>
      <c r="B26" s="122"/>
      <c r="C26" s="122"/>
      <c r="D26" s="123"/>
      <c r="E26" s="121" t="s">
        <v>22</v>
      </c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43" t="s">
        <v>226</v>
      </c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 t="s">
        <v>227</v>
      </c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 t="s">
        <v>228</v>
      </c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</row>
    <row r="27" spans="1:79" ht="54.75" customHeight="1">
      <c r="A27" s="124"/>
      <c r="B27" s="125"/>
      <c r="C27" s="125"/>
      <c r="D27" s="126"/>
      <c r="E27" s="124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58" t="s">
        <v>7</v>
      </c>
      <c r="V27" s="59"/>
      <c r="W27" s="59"/>
      <c r="X27" s="59"/>
      <c r="Y27" s="60"/>
      <c r="Z27" s="58" t="s">
        <v>6</v>
      </c>
      <c r="AA27" s="59"/>
      <c r="AB27" s="59"/>
      <c r="AC27" s="59"/>
      <c r="AD27" s="60"/>
      <c r="AE27" s="127" t="s">
        <v>132</v>
      </c>
      <c r="AF27" s="128"/>
      <c r="AG27" s="128"/>
      <c r="AH27" s="129"/>
      <c r="AI27" s="58" t="s">
        <v>8</v>
      </c>
      <c r="AJ27" s="59"/>
      <c r="AK27" s="59"/>
      <c r="AL27" s="59"/>
      <c r="AM27" s="60"/>
      <c r="AN27" s="58" t="s">
        <v>7</v>
      </c>
      <c r="AO27" s="59"/>
      <c r="AP27" s="59"/>
      <c r="AQ27" s="59"/>
      <c r="AR27" s="60"/>
      <c r="AS27" s="58" t="s">
        <v>6</v>
      </c>
      <c r="AT27" s="59"/>
      <c r="AU27" s="59"/>
      <c r="AV27" s="59"/>
      <c r="AW27" s="60"/>
      <c r="AX27" s="127" t="s">
        <v>132</v>
      </c>
      <c r="AY27" s="128"/>
      <c r="AZ27" s="128"/>
      <c r="BA27" s="129"/>
      <c r="BB27" s="58" t="s">
        <v>110</v>
      </c>
      <c r="BC27" s="59"/>
      <c r="BD27" s="59"/>
      <c r="BE27" s="59"/>
      <c r="BF27" s="60"/>
      <c r="BG27" s="58" t="s">
        <v>7</v>
      </c>
      <c r="BH27" s="59"/>
      <c r="BI27" s="59"/>
      <c r="BJ27" s="59"/>
      <c r="BK27" s="60"/>
      <c r="BL27" s="58" t="s">
        <v>6</v>
      </c>
      <c r="BM27" s="59"/>
      <c r="BN27" s="59"/>
      <c r="BO27" s="59"/>
      <c r="BP27" s="60"/>
      <c r="BQ27" s="127" t="s">
        <v>132</v>
      </c>
      <c r="BR27" s="128"/>
      <c r="BS27" s="128"/>
      <c r="BT27" s="129"/>
      <c r="BU27" s="58" t="s">
        <v>111</v>
      </c>
      <c r="BV27" s="59"/>
      <c r="BW27" s="59"/>
      <c r="BX27" s="59"/>
      <c r="BY27" s="60"/>
    </row>
    <row r="28" spans="1:79" ht="15" customHeight="1">
      <c r="A28" s="58">
        <v>1</v>
      </c>
      <c r="B28" s="59"/>
      <c r="C28" s="59"/>
      <c r="D28" s="60"/>
      <c r="E28" s="58">
        <v>2</v>
      </c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8">
        <v>3</v>
      </c>
      <c r="V28" s="59"/>
      <c r="W28" s="59"/>
      <c r="X28" s="59"/>
      <c r="Y28" s="60"/>
      <c r="Z28" s="58">
        <v>4</v>
      </c>
      <c r="AA28" s="59"/>
      <c r="AB28" s="59"/>
      <c r="AC28" s="59"/>
      <c r="AD28" s="60"/>
      <c r="AE28" s="58">
        <v>5</v>
      </c>
      <c r="AF28" s="59"/>
      <c r="AG28" s="59"/>
      <c r="AH28" s="60"/>
      <c r="AI28" s="58">
        <v>6</v>
      </c>
      <c r="AJ28" s="59"/>
      <c r="AK28" s="59"/>
      <c r="AL28" s="59"/>
      <c r="AM28" s="60"/>
      <c r="AN28" s="58">
        <v>7</v>
      </c>
      <c r="AO28" s="59"/>
      <c r="AP28" s="59"/>
      <c r="AQ28" s="59"/>
      <c r="AR28" s="60"/>
      <c r="AS28" s="58">
        <v>8</v>
      </c>
      <c r="AT28" s="59"/>
      <c r="AU28" s="59"/>
      <c r="AV28" s="59"/>
      <c r="AW28" s="60"/>
      <c r="AX28" s="58">
        <v>9</v>
      </c>
      <c r="AY28" s="59"/>
      <c r="AZ28" s="59"/>
      <c r="BA28" s="60"/>
      <c r="BB28" s="58">
        <v>10</v>
      </c>
      <c r="BC28" s="59"/>
      <c r="BD28" s="59"/>
      <c r="BE28" s="59"/>
      <c r="BF28" s="60"/>
      <c r="BG28" s="58">
        <v>11</v>
      </c>
      <c r="BH28" s="59"/>
      <c r="BI28" s="59"/>
      <c r="BJ28" s="59"/>
      <c r="BK28" s="60"/>
      <c r="BL28" s="58">
        <v>12</v>
      </c>
      <c r="BM28" s="59"/>
      <c r="BN28" s="59"/>
      <c r="BO28" s="59"/>
      <c r="BP28" s="60"/>
      <c r="BQ28" s="58">
        <v>13</v>
      </c>
      <c r="BR28" s="59"/>
      <c r="BS28" s="59"/>
      <c r="BT28" s="60"/>
      <c r="BU28" s="58">
        <v>14</v>
      </c>
      <c r="BV28" s="59"/>
      <c r="BW28" s="59"/>
      <c r="BX28" s="59"/>
      <c r="BY28" s="60"/>
    </row>
    <row r="29" spans="1:79" ht="13.5" hidden="1" customHeight="1">
      <c r="A29" s="54" t="s">
        <v>70</v>
      </c>
      <c r="B29" s="55"/>
      <c r="C29" s="55"/>
      <c r="D29" s="56"/>
      <c r="E29" s="54" t="s">
        <v>71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159" t="s">
        <v>79</v>
      </c>
      <c r="V29" s="160"/>
      <c r="W29" s="160"/>
      <c r="X29" s="160"/>
      <c r="Y29" s="161"/>
      <c r="Z29" s="159" t="s">
        <v>80</v>
      </c>
      <c r="AA29" s="160"/>
      <c r="AB29" s="160"/>
      <c r="AC29" s="160"/>
      <c r="AD29" s="161"/>
      <c r="AE29" s="54" t="s">
        <v>105</v>
      </c>
      <c r="AF29" s="55"/>
      <c r="AG29" s="55"/>
      <c r="AH29" s="56"/>
      <c r="AI29" s="146" t="s">
        <v>199</v>
      </c>
      <c r="AJ29" s="147"/>
      <c r="AK29" s="147"/>
      <c r="AL29" s="147"/>
      <c r="AM29" s="148"/>
      <c r="AN29" s="54" t="s">
        <v>81</v>
      </c>
      <c r="AO29" s="55"/>
      <c r="AP29" s="55"/>
      <c r="AQ29" s="55"/>
      <c r="AR29" s="56"/>
      <c r="AS29" s="54" t="s">
        <v>82</v>
      </c>
      <c r="AT29" s="55"/>
      <c r="AU29" s="55"/>
      <c r="AV29" s="55"/>
      <c r="AW29" s="56"/>
      <c r="AX29" s="54" t="s">
        <v>106</v>
      </c>
      <c r="AY29" s="55"/>
      <c r="AZ29" s="55"/>
      <c r="BA29" s="56"/>
      <c r="BB29" s="146" t="s">
        <v>199</v>
      </c>
      <c r="BC29" s="147"/>
      <c r="BD29" s="147"/>
      <c r="BE29" s="147"/>
      <c r="BF29" s="148"/>
      <c r="BG29" s="54" t="s">
        <v>72</v>
      </c>
      <c r="BH29" s="55"/>
      <c r="BI29" s="55"/>
      <c r="BJ29" s="55"/>
      <c r="BK29" s="56"/>
      <c r="BL29" s="54" t="s">
        <v>73</v>
      </c>
      <c r="BM29" s="55"/>
      <c r="BN29" s="55"/>
      <c r="BO29" s="55"/>
      <c r="BP29" s="56"/>
      <c r="BQ29" s="54" t="s">
        <v>107</v>
      </c>
      <c r="BR29" s="55"/>
      <c r="BS29" s="55"/>
      <c r="BT29" s="56"/>
      <c r="BU29" s="146" t="s">
        <v>199</v>
      </c>
      <c r="BV29" s="147"/>
      <c r="BW29" s="147"/>
      <c r="BX29" s="147"/>
      <c r="BY29" s="148"/>
      <c r="CA29" t="s">
        <v>30</v>
      </c>
    </row>
    <row r="30" spans="1:79" s="30" customFormat="1" ht="13.15" customHeight="1">
      <c r="A30" s="94"/>
      <c r="B30" s="95"/>
      <c r="C30" s="95"/>
      <c r="D30" s="98"/>
      <c r="E30" s="52" t="s">
        <v>234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  <c r="U30" s="84">
        <v>300000</v>
      </c>
      <c r="V30" s="84"/>
      <c r="W30" s="84"/>
      <c r="X30" s="84"/>
      <c r="Y30" s="84"/>
      <c r="Z30" s="84" t="s">
        <v>235</v>
      </c>
      <c r="AA30" s="84"/>
      <c r="AB30" s="84"/>
      <c r="AC30" s="84"/>
      <c r="AD30" s="84"/>
      <c r="AE30" s="115" t="s">
        <v>235</v>
      </c>
      <c r="AF30" s="116"/>
      <c r="AG30" s="116"/>
      <c r="AH30" s="117"/>
      <c r="AI30" s="115">
        <f>IF(ISNUMBER(U30),U30,0)+IF(ISNUMBER(Z30),Z30,0)</f>
        <v>300000</v>
      </c>
      <c r="AJ30" s="116"/>
      <c r="AK30" s="116"/>
      <c r="AL30" s="116"/>
      <c r="AM30" s="117"/>
      <c r="AN30" s="115">
        <v>300000</v>
      </c>
      <c r="AO30" s="116"/>
      <c r="AP30" s="116"/>
      <c r="AQ30" s="116"/>
      <c r="AR30" s="117"/>
      <c r="AS30" s="115" t="s">
        <v>235</v>
      </c>
      <c r="AT30" s="116"/>
      <c r="AU30" s="116"/>
      <c r="AV30" s="116"/>
      <c r="AW30" s="117"/>
      <c r="AX30" s="115" t="s">
        <v>235</v>
      </c>
      <c r="AY30" s="116"/>
      <c r="AZ30" s="116"/>
      <c r="BA30" s="117"/>
      <c r="BB30" s="115">
        <f>IF(ISNUMBER(AN30),AN30,0)+IF(ISNUMBER(AS30),AS30,0)</f>
        <v>300000</v>
      </c>
      <c r="BC30" s="116"/>
      <c r="BD30" s="116"/>
      <c r="BE30" s="116"/>
      <c r="BF30" s="117"/>
      <c r="BG30" s="115">
        <v>400000</v>
      </c>
      <c r="BH30" s="116"/>
      <c r="BI30" s="116"/>
      <c r="BJ30" s="116"/>
      <c r="BK30" s="117"/>
      <c r="BL30" s="115" t="s">
        <v>235</v>
      </c>
      <c r="BM30" s="116"/>
      <c r="BN30" s="116"/>
      <c r="BO30" s="116"/>
      <c r="BP30" s="117"/>
      <c r="BQ30" s="115" t="s">
        <v>235</v>
      </c>
      <c r="BR30" s="116"/>
      <c r="BS30" s="116"/>
      <c r="BT30" s="117"/>
      <c r="BU30" s="115">
        <f>IF(ISNUMBER(BG30),BG30,0)+IF(ISNUMBER(BL30),BL30,0)</f>
        <v>400000</v>
      </c>
      <c r="BV30" s="116"/>
      <c r="BW30" s="116"/>
      <c r="BX30" s="116"/>
      <c r="BY30" s="117"/>
      <c r="CA30" s="30" t="s">
        <v>31</v>
      </c>
    </row>
    <row r="31" spans="1:79" s="7" customFormat="1" ht="12.75" customHeight="1">
      <c r="A31" s="105"/>
      <c r="B31" s="106"/>
      <c r="C31" s="106"/>
      <c r="D31" s="110"/>
      <c r="E31" s="36" t="s">
        <v>163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3"/>
      <c r="U31" s="87">
        <v>300000</v>
      </c>
      <c r="V31" s="87"/>
      <c r="W31" s="87"/>
      <c r="X31" s="87"/>
      <c r="Y31" s="87"/>
      <c r="Z31" s="87">
        <v>0</v>
      </c>
      <c r="AA31" s="87"/>
      <c r="AB31" s="87"/>
      <c r="AC31" s="87"/>
      <c r="AD31" s="87"/>
      <c r="AE31" s="118">
        <v>0</v>
      </c>
      <c r="AF31" s="119"/>
      <c r="AG31" s="119"/>
      <c r="AH31" s="120"/>
      <c r="AI31" s="118">
        <f>IF(ISNUMBER(U31),U31,0)+IF(ISNUMBER(Z31),Z31,0)</f>
        <v>300000</v>
      </c>
      <c r="AJ31" s="119"/>
      <c r="AK31" s="119"/>
      <c r="AL31" s="119"/>
      <c r="AM31" s="120"/>
      <c r="AN31" s="118">
        <v>300000</v>
      </c>
      <c r="AO31" s="119"/>
      <c r="AP31" s="119"/>
      <c r="AQ31" s="119"/>
      <c r="AR31" s="120"/>
      <c r="AS31" s="118">
        <v>0</v>
      </c>
      <c r="AT31" s="119"/>
      <c r="AU31" s="119"/>
      <c r="AV31" s="119"/>
      <c r="AW31" s="120"/>
      <c r="AX31" s="118">
        <v>0</v>
      </c>
      <c r="AY31" s="119"/>
      <c r="AZ31" s="119"/>
      <c r="BA31" s="120"/>
      <c r="BB31" s="118">
        <f>IF(ISNUMBER(AN31),AN31,0)+IF(ISNUMBER(AS31),AS31,0)</f>
        <v>300000</v>
      </c>
      <c r="BC31" s="119"/>
      <c r="BD31" s="119"/>
      <c r="BE31" s="119"/>
      <c r="BF31" s="120"/>
      <c r="BG31" s="118">
        <v>400000</v>
      </c>
      <c r="BH31" s="119"/>
      <c r="BI31" s="119"/>
      <c r="BJ31" s="119"/>
      <c r="BK31" s="120"/>
      <c r="BL31" s="118">
        <v>0</v>
      </c>
      <c r="BM31" s="119"/>
      <c r="BN31" s="119"/>
      <c r="BO31" s="119"/>
      <c r="BP31" s="120"/>
      <c r="BQ31" s="118">
        <v>0</v>
      </c>
      <c r="BR31" s="119"/>
      <c r="BS31" s="119"/>
      <c r="BT31" s="120"/>
      <c r="BU31" s="118">
        <f>IF(ISNUMBER(BG31),BG31,0)+IF(ISNUMBER(BL31),BL31,0)</f>
        <v>400000</v>
      </c>
      <c r="BV31" s="119"/>
      <c r="BW31" s="119"/>
      <c r="BX31" s="119"/>
      <c r="BY31" s="120"/>
    </row>
    <row r="33" spans="1:79" ht="14.25" customHeight="1">
      <c r="A33" s="158" t="s">
        <v>305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</row>
    <row r="34" spans="1:79" ht="15" customHeight="1">
      <c r="A34" s="138" t="s">
        <v>225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</row>
    <row r="35" spans="1:79" ht="22.5" customHeight="1">
      <c r="A35" s="121" t="s">
        <v>5</v>
      </c>
      <c r="B35" s="122"/>
      <c r="C35" s="122"/>
      <c r="D35" s="123"/>
      <c r="E35" s="121" t="s">
        <v>22</v>
      </c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3"/>
      <c r="X35" s="58" t="s">
        <v>229</v>
      </c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60"/>
      <c r="AR35" s="43" t="s">
        <v>231</v>
      </c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</row>
    <row r="36" spans="1:79" ht="36" customHeight="1">
      <c r="A36" s="124"/>
      <c r="B36" s="125"/>
      <c r="C36" s="125"/>
      <c r="D36" s="126"/>
      <c r="E36" s="124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6"/>
      <c r="X36" s="43" t="s">
        <v>7</v>
      </c>
      <c r="Y36" s="43"/>
      <c r="Z36" s="43"/>
      <c r="AA36" s="43"/>
      <c r="AB36" s="43"/>
      <c r="AC36" s="43" t="s">
        <v>6</v>
      </c>
      <c r="AD36" s="43"/>
      <c r="AE36" s="43"/>
      <c r="AF36" s="43"/>
      <c r="AG36" s="43"/>
      <c r="AH36" s="127" t="s">
        <v>132</v>
      </c>
      <c r="AI36" s="128"/>
      <c r="AJ36" s="128"/>
      <c r="AK36" s="128"/>
      <c r="AL36" s="129"/>
      <c r="AM36" s="58" t="s">
        <v>8</v>
      </c>
      <c r="AN36" s="59"/>
      <c r="AO36" s="59"/>
      <c r="AP36" s="59"/>
      <c r="AQ36" s="60"/>
      <c r="AR36" s="58" t="s">
        <v>7</v>
      </c>
      <c r="AS36" s="59"/>
      <c r="AT36" s="59"/>
      <c r="AU36" s="59"/>
      <c r="AV36" s="60"/>
      <c r="AW36" s="58" t="s">
        <v>6</v>
      </c>
      <c r="AX36" s="59"/>
      <c r="AY36" s="59"/>
      <c r="AZ36" s="59"/>
      <c r="BA36" s="60"/>
      <c r="BB36" s="127" t="s">
        <v>132</v>
      </c>
      <c r="BC36" s="128"/>
      <c r="BD36" s="128"/>
      <c r="BE36" s="128"/>
      <c r="BF36" s="129"/>
      <c r="BG36" s="58" t="s">
        <v>110</v>
      </c>
      <c r="BH36" s="59"/>
      <c r="BI36" s="59"/>
      <c r="BJ36" s="59"/>
      <c r="BK36" s="60"/>
    </row>
    <row r="37" spans="1:79" ht="15" customHeight="1">
      <c r="A37" s="58">
        <v>1</v>
      </c>
      <c r="B37" s="59"/>
      <c r="C37" s="59"/>
      <c r="D37" s="60"/>
      <c r="E37" s="58">
        <v>2</v>
      </c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60"/>
      <c r="X37" s="43">
        <v>3</v>
      </c>
      <c r="Y37" s="43"/>
      <c r="Z37" s="43"/>
      <c r="AA37" s="43"/>
      <c r="AB37" s="43"/>
      <c r="AC37" s="43">
        <v>4</v>
      </c>
      <c r="AD37" s="43"/>
      <c r="AE37" s="43"/>
      <c r="AF37" s="43"/>
      <c r="AG37" s="43"/>
      <c r="AH37" s="43">
        <v>5</v>
      </c>
      <c r="AI37" s="43"/>
      <c r="AJ37" s="43"/>
      <c r="AK37" s="43"/>
      <c r="AL37" s="43"/>
      <c r="AM37" s="43">
        <v>6</v>
      </c>
      <c r="AN37" s="43"/>
      <c r="AO37" s="43"/>
      <c r="AP37" s="43"/>
      <c r="AQ37" s="43"/>
      <c r="AR37" s="58">
        <v>7</v>
      </c>
      <c r="AS37" s="59"/>
      <c r="AT37" s="59"/>
      <c r="AU37" s="59"/>
      <c r="AV37" s="60"/>
      <c r="AW37" s="58">
        <v>8</v>
      </c>
      <c r="AX37" s="59"/>
      <c r="AY37" s="59"/>
      <c r="AZ37" s="59"/>
      <c r="BA37" s="60"/>
      <c r="BB37" s="58">
        <v>9</v>
      </c>
      <c r="BC37" s="59"/>
      <c r="BD37" s="59"/>
      <c r="BE37" s="59"/>
      <c r="BF37" s="60"/>
      <c r="BG37" s="58">
        <v>10</v>
      </c>
      <c r="BH37" s="59"/>
      <c r="BI37" s="59"/>
      <c r="BJ37" s="59"/>
      <c r="BK37" s="60"/>
    </row>
    <row r="38" spans="1:79" ht="20.25" hidden="1" customHeight="1">
      <c r="A38" s="54" t="s">
        <v>70</v>
      </c>
      <c r="B38" s="55"/>
      <c r="C38" s="55"/>
      <c r="D38" s="56"/>
      <c r="E38" s="54" t="s">
        <v>71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  <c r="X38" s="44" t="s">
        <v>74</v>
      </c>
      <c r="Y38" s="44"/>
      <c r="Z38" s="44"/>
      <c r="AA38" s="44"/>
      <c r="AB38" s="44"/>
      <c r="AC38" s="44" t="s">
        <v>75</v>
      </c>
      <c r="AD38" s="44"/>
      <c r="AE38" s="44"/>
      <c r="AF38" s="44"/>
      <c r="AG38" s="44"/>
      <c r="AH38" s="54" t="s">
        <v>108</v>
      </c>
      <c r="AI38" s="55"/>
      <c r="AJ38" s="55"/>
      <c r="AK38" s="55"/>
      <c r="AL38" s="56"/>
      <c r="AM38" s="146" t="s">
        <v>200</v>
      </c>
      <c r="AN38" s="147"/>
      <c r="AO38" s="147"/>
      <c r="AP38" s="147"/>
      <c r="AQ38" s="148"/>
      <c r="AR38" s="54" t="s">
        <v>76</v>
      </c>
      <c r="AS38" s="55"/>
      <c r="AT38" s="55"/>
      <c r="AU38" s="55"/>
      <c r="AV38" s="56"/>
      <c r="AW38" s="54" t="s">
        <v>77</v>
      </c>
      <c r="AX38" s="55"/>
      <c r="AY38" s="55"/>
      <c r="AZ38" s="55"/>
      <c r="BA38" s="56"/>
      <c r="BB38" s="54" t="s">
        <v>109</v>
      </c>
      <c r="BC38" s="55"/>
      <c r="BD38" s="55"/>
      <c r="BE38" s="55"/>
      <c r="BF38" s="56"/>
      <c r="BG38" s="146" t="s">
        <v>200</v>
      </c>
      <c r="BH38" s="147"/>
      <c r="BI38" s="147"/>
      <c r="BJ38" s="147"/>
      <c r="BK38" s="148"/>
      <c r="CA38" t="s">
        <v>32</v>
      </c>
    </row>
    <row r="39" spans="1:79" s="30" customFormat="1" ht="13.15" customHeight="1">
      <c r="A39" s="94"/>
      <c r="B39" s="95"/>
      <c r="C39" s="95"/>
      <c r="D39" s="98"/>
      <c r="E39" s="52" t="s">
        <v>234</v>
      </c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8"/>
      <c r="X39" s="115"/>
      <c r="Y39" s="116"/>
      <c r="Z39" s="116"/>
      <c r="AA39" s="116"/>
      <c r="AB39" s="117"/>
      <c r="AC39" s="115" t="s">
        <v>235</v>
      </c>
      <c r="AD39" s="116"/>
      <c r="AE39" s="116"/>
      <c r="AF39" s="116"/>
      <c r="AG39" s="117"/>
      <c r="AH39" s="115" t="s">
        <v>235</v>
      </c>
      <c r="AI39" s="116"/>
      <c r="AJ39" s="116"/>
      <c r="AK39" s="116"/>
      <c r="AL39" s="117"/>
      <c r="AM39" s="115">
        <f>IF(ISNUMBER(X39),X39,0)+IF(ISNUMBER(AC39),AC39,0)</f>
        <v>0</v>
      </c>
      <c r="AN39" s="116"/>
      <c r="AO39" s="116"/>
      <c r="AP39" s="116"/>
      <c r="AQ39" s="117"/>
      <c r="AR39" s="115"/>
      <c r="AS39" s="116"/>
      <c r="AT39" s="116"/>
      <c r="AU39" s="116"/>
      <c r="AV39" s="117"/>
      <c r="AW39" s="115" t="s">
        <v>235</v>
      </c>
      <c r="AX39" s="116"/>
      <c r="AY39" s="116"/>
      <c r="AZ39" s="116"/>
      <c r="BA39" s="117"/>
      <c r="BB39" s="115" t="s">
        <v>235</v>
      </c>
      <c r="BC39" s="116"/>
      <c r="BD39" s="116"/>
      <c r="BE39" s="116"/>
      <c r="BF39" s="117"/>
      <c r="BG39" s="84">
        <f>IF(ISNUMBER(AR39),AR39,0)+IF(ISNUMBER(AW39),AW39,0)</f>
        <v>0</v>
      </c>
      <c r="BH39" s="84"/>
      <c r="BI39" s="84"/>
      <c r="BJ39" s="84"/>
      <c r="BK39" s="84"/>
      <c r="CA39" s="30" t="s">
        <v>33</v>
      </c>
    </row>
    <row r="40" spans="1:79" s="7" customFormat="1" ht="12.75" customHeight="1">
      <c r="A40" s="105"/>
      <c r="B40" s="106"/>
      <c r="C40" s="106"/>
      <c r="D40" s="110"/>
      <c r="E40" s="36" t="s">
        <v>163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3"/>
      <c r="X40" s="118"/>
      <c r="Y40" s="119"/>
      <c r="Z40" s="119"/>
      <c r="AA40" s="119"/>
      <c r="AB40" s="120"/>
      <c r="AC40" s="118">
        <v>0</v>
      </c>
      <c r="AD40" s="119"/>
      <c r="AE40" s="119"/>
      <c r="AF40" s="119"/>
      <c r="AG40" s="120"/>
      <c r="AH40" s="118">
        <v>0</v>
      </c>
      <c r="AI40" s="119"/>
      <c r="AJ40" s="119"/>
      <c r="AK40" s="119"/>
      <c r="AL40" s="120"/>
      <c r="AM40" s="118">
        <f>IF(ISNUMBER(X40),X40,0)+IF(ISNUMBER(AC40),AC40,0)</f>
        <v>0</v>
      </c>
      <c r="AN40" s="119"/>
      <c r="AO40" s="119"/>
      <c r="AP40" s="119"/>
      <c r="AQ40" s="120"/>
      <c r="AR40" s="118"/>
      <c r="AS40" s="119"/>
      <c r="AT40" s="119"/>
      <c r="AU40" s="119"/>
      <c r="AV40" s="120"/>
      <c r="AW40" s="118">
        <v>0</v>
      </c>
      <c r="AX40" s="119"/>
      <c r="AY40" s="119"/>
      <c r="AZ40" s="119"/>
      <c r="BA40" s="120"/>
      <c r="BB40" s="118">
        <v>0</v>
      </c>
      <c r="BC40" s="119"/>
      <c r="BD40" s="119"/>
      <c r="BE40" s="119"/>
      <c r="BF40" s="120"/>
      <c r="BG40" s="87">
        <f>IF(ISNUMBER(AR40),AR40,0)+IF(ISNUMBER(AW40),AW40,0)</f>
        <v>0</v>
      </c>
      <c r="BH40" s="87"/>
      <c r="BI40" s="87"/>
      <c r="BJ40" s="87"/>
      <c r="BK40" s="87"/>
    </row>
    <row r="41" spans="1:79" s="5" customFormat="1" ht="12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</row>
    <row r="43" spans="1:79" s="4" customFormat="1" ht="14.25" customHeight="1">
      <c r="A43" s="92" t="s">
        <v>133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11"/>
    </row>
    <row r="44" spans="1:79" ht="14.25" customHeight="1">
      <c r="A44" s="92" t="s">
        <v>292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</row>
    <row r="45" spans="1:79" ht="15" customHeight="1">
      <c r="A45" s="65" t="s">
        <v>225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</row>
    <row r="46" spans="1:79" ht="23.1" customHeight="1">
      <c r="A46" s="152" t="s">
        <v>134</v>
      </c>
      <c r="B46" s="153"/>
      <c r="C46" s="153"/>
      <c r="D46" s="154"/>
      <c r="E46" s="43" t="s">
        <v>22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58" t="s">
        <v>226</v>
      </c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60"/>
      <c r="AN46" s="58" t="s">
        <v>227</v>
      </c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60"/>
      <c r="BG46" s="58" t="s">
        <v>228</v>
      </c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60"/>
    </row>
    <row r="47" spans="1:79" ht="48.75" customHeight="1">
      <c r="A47" s="155"/>
      <c r="B47" s="156"/>
      <c r="C47" s="156"/>
      <c r="D47" s="157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58" t="s">
        <v>7</v>
      </c>
      <c r="V47" s="59"/>
      <c r="W47" s="59"/>
      <c r="X47" s="59"/>
      <c r="Y47" s="60"/>
      <c r="Z47" s="58" t="s">
        <v>6</v>
      </c>
      <c r="AA47" s="59"/>
      <c r="AB47" s="59"/>
      <c r="AC47" s="59"/>
      <c r="AD47" s="60"/>
      <c r="AE47" s="127" t="s">
        <v>132</v>
      </c>
      <c r="AF47" s="128"/>
      <c r="AG47" s="128"/>
      <c r="AH47" s="129"/>
      <c r="AI47" s="58" t="s">
        <v>8</v>
      </c>
      <c r="AJ47" s="59"/>
      <c r="AK47" s="59"/>
      <c r="AL47" s="59"/>
      <c r="AM47" s="60"/>
      <c r="AN47" s="58" t="s">
        <v>7</v>
      </c>
      <c r="AO47" s="59"/>
      <c r="AP47" s="59"/>
      <c r="AQ47" s="59"/>
      <c r="AR47" s="60"/>
      <c r="AS47" s="58" t="s">
        <v>6</v>
      </c>
      <c r="AT47" s="59"/>
      <c r="AU47" s="59"/>
      <c r="AV47" s="59"/>
      <c r="AW47" s="60"/>
      <c r="AX47" s="127" t="s">
        <v>132</v>
      </c>
      <c r="AY47" s="128"/>
      <c r="AZ47" s="128"/>
      <c r="BA47" s="129"/>
      <c r="BB47" s="58" t="s">
        <v>110</v>
      </c>
      <c r="BC47" s="59"/>
      <c r="BD47" s="59"/>
      <c r="BE47" s="59"/>
      <c r="BF47" s="60"/>
      <c r="BG47" s="58" t="s">
        <v>7</v>
      </c>
      <c r="BH47" s="59"/>
      <c r="BI47" s="59"/>
      <c r="BJ47" s="59"/>
      <c r="BK47" s="60"/>
      <c r="BL47" s="58" t="s">
        <v>6</v>
      </c>
      <c r="BM47" s="59"/>
      <c r="BN47" s="59"/>
      <c r="BO47" s="59"/>
      <c r="BP47" s="60"/>
      <c r="BQ47" s="127" t="s">
        <v>132</v>
      </c>
      <c r="BR47" s="128"/>
      <c r="BS47" s="128"/>
      <c r="BT47" s="129"/>
      <c r="BU47" s="58" t="s">
        <v>111</v>
      </c>
      <c r="BV47" s="59"/>
      <c r="BW47" s="59"/>
      <c r="BX47" s="59"/>
      <c r="BY47" s="60"/>
    </row>
    <row r="48" spans="1:79" ht="15" customHeight="1">
      <c r="A48" s="58">
        <v>1</v>
      </c>
      <c r="B48" s="59"/>
      <c r="C48" s="59"/>
      <c r="D48" s="60"/>
      <c r="E48" s="58">
        <v>2</v>
      </c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60"/>
      <c r="U48" s="58">
        <v>3</v>
      </c>
      <c r="V48" s="59"/>
      <c r="W48" s="59"/>
      <c r="X48" s="59"/>
      <c r="Y48" s="60"/>
      <c r="Z48" s="58">
        <v>4</v>
      </c>
      <c r="AA48" s="59"/>
      <c r="AB48" s="59"/>
      <c r="AC48" s="59"/>
      <c r="AD48" s="60"/>
      <c r="AE48" s="58">
        <v>5</v>
      </c>
      <c r="AF48" s="59"/>
      <c r="AG48" s="59"/>
      <c r="AH48" s="60"/>
      <c r="AI48" s="58">
        <v>6</v>
      </c>
      <c r="AJ48" s="59"/>
      <c r="AK48" s="59"/>
      <c r="AL48" s="59"/>
      <c r="AM48" s="60"/>
      <c r="AN48" s="58">
        <v>7</v>
      </c>
      <c r="AO48" s="59"/>
      <c r="AP48" s="59"/>
      <c r="AQ48" s="59"/>
      <c r="AR48" s="60"/>
      <c r="AS48" s="58">
        <v>8</v>
      </c>
      <c r="AT48" s="59"/>
      <c r="AU48" s="59"/>
      <c r="AV48" s="59"/>
      <c r="AW48" s="60"/>
      <c r="AX48" s="58">
        <v>9</v>
      </c>
      <c r="AY48" s="59"/>
      <c r="AZ48" s="59"/>
      <c r="BA48" s="60"/>
      <c r="BB48" s="58">
        <v>10</v>
      </c>
      <c r="BC48" s="59"/>
      <c r="BD48" s="59"/>
      <c r="BE48" s="59"/>
      <c r="BF48" s="60"/>
      <c r="BG48" s="58">
        <v>11</v>
      </c>
      <c r="BH48" s="59"/>
      <c r="BI48" s="59"/>
      <c r="BJ48" s="59"/>
      <c r="BK48" s="60"/>
      <c r="BL48" s="58">
        <v>12</v>
      </c>
      <c r="BM48" s="59"/>
      <c r="BN48" s="59"/>
      <c r="BO48" s="59"/>
      <c r="BP48" s="60"/>
      <c r="BQ48" s="58">
        <v>13</v>
      </c>
      <c r="BR48" s="59"/>
      <c r="BS48" s="59"/>
      <c r="BT48" s="60"/>
      <c r="BU48" s="58">
        <v>14</v>
      </c>
      <c r="BV48" s="59"/>
      <c r="BW48" s="59"/>
      <c r="BX48" s="59"/>
      <c r="BY48" s="60"/>
    </row>
    <row r="49" spans="1:79" s="1" customFormat="1" ht="12.75" hidden="1" customHeight="1">
      <c r="A49" s="54" t="s">
        <v>78</v>
      </c>
      <c r="B49" s="55"/>
      <c r="C49" s="55"/>
      <c r="D49" s="56"/>
      <c r="E49" s="54" t="s">
        <v>71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6"/>
      <c r="U49" s="54" t="s">
        <v>79</v>
      </c>
      <c r="V49" s="55"/>
      <c r="W49" s="55"/>
      <c r="X49" s="55"/>
      <c r="Y49" s="56"/>
      <c r="Z49" s="54" t="s">
        <v>80</v>
      </c>
      <c r="AA49" s="55"/>
      <c r="AB49" s="55"/>
      <c r="AC49" s="55"/>
      <c r="AD49" s="56"/>
      <c r="AE49" s="54" t="s">
        <v>105</v>
      </c>
      <c r="AF49" s="55"/>
      <c r="AG49" s="55"/>
      <c r="AH49" s="56"/>
      <c r="AI49" s="146" t="s">
        <v>199</v>
      </c>
      <c r="AJ49" s="147"/>
      <c r="AK49" s="147"/>
      <c r="AL49" s="147"/>
      <c r="AM49" s="148"/>
      <c r="AN49" s="54" t="s">
        <v>81</v>
      </c>
      <c r="AO49" s="55"/>
      <c r="AP49" s="55"/>
      <c r="AQ49" s="55"/>
      <c r="AR49" s="56"/>
      <c r="AS49" s="54" t="s">
        <v>82</v>
      </c>
      <c r="AT49" s="55"/>
      <c r="AU49" s="55"/>
      <c r="AV49" s="55"/>
      <c r="AW49" s="56"/>
      <c r="AX49" s="54" t="s">
        <v>106</v>
      </c>
      <c r="AY49" s="55"/>
      <c r="AZ49" s="55"/>
      <c r="BA49" s="56"/>
      <c r="BB49" s="146" t="s">
        <v>199</v>
      </c>
      <c r="BC49" s="147"/>
      <c r="BD49" s="147"/>
      <c r="BE49" s="147"/>
      <c r="BF49" s="148"/>
      <c r="BG49" s="54" t="s">
        <v>72</v>
      </c>
      <c r="BH49" s="55"/>
      <c r="BI49" s="55"/>
      <c r="BJ49" s="55"/>
      <c r="BK49" s="56"/>
      <c r="BL49" s="54" t="s">
        <v>73</v>
      </c>
      <c r="BM49" s="55"/>
      <c r="BN49" s="55"/>
      <c r="BO49" s="55"/>
      <c r="BP49" s="56"/>
      <c r="BQ49" s="54" t="s">
        <v>107</v>
      </c>
      <c r="BR49" s="55"/>
      <c r="BS49" s="55"/>
      <c r="BT49" s="56"/>
      <c r="BU49" s="146" t="s">
        <v>199</v>
      </c>
      <c r="BV49" s="147"/>
      <c r="BW49" s="147"/>
      <c r="BX49" s="147"/>
      <c r="BY49" s="148"/>
      <c r="CA49" t="s">
        <v>34</v>
      </c>
    </row>
    <row r="50" spans="1:79" s="30" customFormat="1" ht="13.15" customHeight="1">
      <c r="A50" s="94">
        <v>2210</v>
      </c>
      <c r="B50" s="95"/>
      <c r="C50" s="95"/>
      <c r="D50" s="98"/>
      <c r="E50" s="39" t="s">
        <v>242</v>
      </c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1"/>
      <c r="U50" s="115">
        <v>209205</v>
      </c>
      <c r="V50" s="116"/>
      <c r="W50" s="116"/>
      <c r="X50" s="116"/>
      <c r="Y50" s="117"/>
      <c r="Z50" s="115">
        <v>0</v>
      </c>
      <c r="AA50" s="116"/>
      <c r="AB50" s="116"/>
      <c r="AC50" s="116"/>
      <c r="AD50" s="117"/>
      <c r="AE50" s="115">
        <v>0</v>
      </c>
      <c r="AF50" s="116"/>
      <c r="AG50" s="116"/>
      <c r="AH50" s="117"/>
      <c r="AI50" s="115">
        <f>IF(ISNUMBER(U50),U50,0)+IF(ISNUMBER(Z50),Z50,0)</f>
        <v>209205</v>
      </c>
      <c r="AJ50" s="116"/>
      <c r="AK50" s="116"/>
      <c r="AL50" s="116"/>
      <c r="AM50" s="117"/>
      <c r="AN50" s="115">
        <v>249500</v>
      </c>
      <c r="AO50" s="116"/>
      <c r="AP50" s="116"/>
      <c r="AQ50" s="116"/>
      <c r="AR50" s="117"/>
      <c r="AS50" s="115">
        <v>0</v>
      </c>
      <c r="AT50" s="116"/>
      <c r="AU50" s="116"/>
      <c r="AV50" s="116"/>
      <c r="AW50" s="117"/>
      <c r="AX50" s="115">
        <v>0</v>
      </c>
      <c r="AY50" s="116"/>
      <c r="AZ50" s="116"/>
      <c r="BA50" s="117"/>
      <c r="BB50" s="115">
        <f>IF(ISNUMBER(AN50),AN50,0)+IF(ISNUMBER(AS50),AS50,0)</f>
        <v>249500</v>
      </c>
      <c r="BC50" s="116"/>
      <c r="BD50" s="116"/>
      <c r="BE50" s="116"/>
      <c r="BF50" s="117"/>
      <c r="BG50" s="115">
        <v>329500</v>
      </c>
      <c r="BH50" s="116"/>
      <c r="BI50" s="116"/>
      <c r="BJ50" s="116"/>
      <c r="BK50" s="117"/>
      <c r="BL50" s="115">
        <v>0</v>
      </c>
      <c r="BM50" s="116"/>
      <c r="BN50" s="116"/>
      <c r="BO50" s="116"/>
      <c r="BP50" s="117"/>
      <c r="BQ50" s="115">
        <v>0</v>
      </c>
      <c r="BR50" s="116"/>
      <c r="BS50" s="116"/>
      <c r="BT50" s="117"/>
      <c r="BU50" s="115">
        <f>IF(ISNUMBER(BG50),BG50,0)+IF(ISNUMBER(BL50),BL50,0)</f>
        <v>329500</v>
      </c>
      <c r="BV50" s="116"/>
      <c r="BW50" s="116"/>
      <c r="BX50" s="116"/>
      <c r="BY50" s="117"/>
      <c r="CA50" s="30" t="s">
        <v>35</v>
      </c>
    </row>
    <row r="51" spans="1:79" s="30" customFormat="1" ht="13.15" customHeight="1">
      <c r="A51" s="94">
        <v>2240</v>
      </c>
      <c r="B51" s="95"/>
      <c r="C51" s="95"/>
      <c r="D51" s="98"/>
      <c r="E51" s="39" t="s">
        <v>245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1"/>
      <c r="U51" s="115">
        <v>38220</v>
      </c>
      <c r="V51" s="116"/>
      <c r="W51" s="116"/>
      <c r="X51" s="116"/>
      <c r="Y51" s="117"/>
      <c r="Z51" s="115">
        <v>0</v>
      </c>
      <c r="AA51" s="116"/>
      <c r="AB51" s="116"/>
      <c r="AC51" s="116"/>
      <c r="AD51" s="117"/>
      <c r="AE51" s="115">
        <v>0</v>
      </c>
      <c r="AF51" s="116"/>
      <c r="AG51" s="116"/>
      <c r="AH51" s="117"/>
      <c r="AI51" s="115">
        <f>IF(ISNUMBER(U51),U51,0)+IF(ISNUMBER(Z51),Z51,0)</f>
        <v>38220</v>
      </c>
      <c r="AJ51" s="116"/>
      <c r="AK51" s="116"/>
      <c r="AL51" s="116"/>
      <c r="AM51" s="117"/>
      <c r="AN51" s="115">
        <v>41500</v>
      </c>
      <c r="AO51" s="116"/>
      <c r="AP51" s="116"/>
      <c r="AQ51" s="116"/>
      <c r="AR51" s="117"/>
      <c r="AS51" s="115">
        <v>0</v>
      </c>
      <c r="AT51" s="116"/>
      <c r="AU51" s="116"/>
      <c r="AV51" s="116"/>
      <c r="AW51" s="117"/>
      <c r="AX51" s="115">
        <v>0</v>
      </c>
      <c r="AY51" s="116"/>
      <c r="AZ51" s="116"/>
      <c r="BA51" s="117"/>
      <c r="BB51" s="115">
        <f>IF(ISNUMBER(AN51),AN51,0)+IF(ISNUMBER(AS51),AS51,0)</f>
        <v>41500</v>
      </c>
      <c r="BC51" s="116"/>
      <c r="BD51" s="116"/>
      <c r="BE51" s="116"/>
      <c r="BF51" s="117"/>
      <c r="BG51" s="115">
        <v>61500</v>
      </c>
      <c r="BH51" s="116"/>
      <c r="BI51" s="116"/>
      <c r="BJ51" s="116"/>
      <c r="BK51" s="117"/>
      <c r="BL51" s="115">
        <v>0</v>
      </c>
      <c r="BM51" s="116"/>
      <c r="BN51" s="116"/>
      <c r="BO51" s="116"/>
      <c r="BP51" s="117"/>
      <c r="BQ51" s="115">
        <v>0</v>
      </c>
      <c r="BR51" s="116"/>
      <c r="BS51" s="116"/>
      <c r="BT51" s="117"/>
      <c r="BU51" s="115">
        <f>IF(ISNUMBER(BG51),BG51,0)+IF(ISNUMBER(BL51),BL51,0)</f>
        <v>61500</v>
      </c>
      <c r="BV51" s="116"/>
      <c r="BW51" s="116"/>
      <c r="BX51" s="116"/>
      <c r="BY51" s="117"/>
    </row>
    <row r="52" spans="1:79" s="30" customFormat="1" ht="13.15" customHeight="1">
      <c r="A52" s="94">
        <v>2250</v>
      </c>
      <c r="B52" s="95"/>
      <c r="C52" s="95"/>
      <c r="D52" s="98"/>
      <c r="E52" s="39" t="s">
        <v>246</v>
      </c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1"/>
      <c r="U52" s="115">
        <v>3540</v>
      </c>
      <c r="V52" s="116"/>
      <c r="W52" s="116"/>
      <c r="X52" s="116"/>
      <c r="Y52" s="117"/>
      <c r="Z52" s="115">
        <v>0</v>
      </c>
      <c r="AA52" s="116"/>
      <c r="AB52" s="116"/>
      <c r="AC52" s="116"/>
      <c r="AD52" s="117"/>
      <c r="AE52" s="115">
        <v>0</v>
      </c>
      <c r="AF52" s="116"/>
      <c r="AG52" s="116"/>
      <c r="AH52" s="117"/>
      <c r="AI52" s="115">
        <f>IF(ISNUMBER(U52),U52,0)+IF(ISNUMBER(Z52),Z52,0)</f>
        <v>3540</v>
      </c>
      <c r="AJ52" s="116"/>
      <c r="AK52" s="116"/>
      <c r="AL52" s="116"/>
      <c r="AM52" s="117"/>
      <c r="AN52" s="115">
        <v>9000</v>
      </c>
      <c r="AO52" s="116"/>
      <c r="AP52" s="116"/>
      <c r="AQ52" s="116"/>
      <c r="AR52" s="117"/>
      <c r="AS52" s="115">
        <v>0</v>
      </c>
      <c r="AT52" s="116"/>
      <c r="AU52" s="116"/>
      <c r="AV52" s="116"/>
      <c r="AW52" s="117"/>
      <c r="AX52" s="115">
        <v>0</v>
      </c>
      <c r="AY52" s="116"/>
      <c r="AZ52" s="116"/>
      <c r="BA52" s="117"/>
      <c r="BB52" s="115">
        <f>IF(ISNUMBER(AN52),AN52,0)+IF(ISNUMBER(AS52),AS52,0)</f>
        <v>9000</v>
      </c>
      <c r="BC52" s="116"/>
      <c r="BD52" s="116"/>
      <c r="BE52" s="116"/>
      <c r="BF52" s="117"/>
      <c r="BG52" s="115">
        <v>9000</v>
      </c>
      <c r="BH52" s="116"/>
      <c r="BI52" s="116"/>
      <c r="BJ52" s="116"/>
      <c r="BK52" s="117"/>
      <c r="BL52" s="115">
        <v>0</v>
      </c>
      <c r="BM52" s="116"/>
      <c r="BN52" s="116"/>
      <c r="BO52" s="116"/>
      <c r="BP52" s="117"/>
      <c r="BQ52" s="115">
        <v>0</v>
      </c>
      <c r="BR52" s="116"/>
      <c r="BS52" s="116"/>
      <c r="BT52" s="117"/>
      <c r="BU52" s="115">
        <f>IF(ISNUMBER(BG52),BG52,0)+IF(ISNUMBER(BL52),BL52,0)</f>
        <v>9000</v>
      </c>
      <c r="BV52" s="116"/>
      <c r="BW52" s="116"/>
      <c r="BX52" s="116"/>
      <c r="BY52" s="117"/>
    </row>
    <row r="53" spans="1:79" s="7" customFormat="1" ht="12.75" customHeight="1">
      <c r="A53" s="105"/>
      <c r="B53" s="106"/>
      <c r="C53" s="106"/>
      <c r="D53" s="110"/>
      <c r="E53" s="36" t="s">
        <v>163</v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3"/>
      <c r="U53" s="118">
        <v>250965</v>
      </c>
      <c r="V53" s="119"/>
      <c r="W53" s="119"/>
      <c r="X53" s="119"/>
      <c r="Y53" s="120"/>
      <c r="Z53" s="118">
        <v>0</v>
      </c>
      <c r="AA53" s="119"/>
      <c r="AB53" s="119"/>
      <c r="AC53" s="119"/>
      <c r="AD53" s="120"/>
      <c r="AE53" s="118">
        <v>0</v>
      </c>
      <c r="AF53" s="119"/>
      <c r="AG53" s="119"/>
      <c r="AH53" s="120"/>
      <c r="AI53" s="118">
        <f>IF(ISNUMBER(U53),U53,0)+IF(ISNUMBER(Z53),Z53,0)</f>
        <v>250965</v>
      </c>
      <c r="AJ53" s="119"/>
      <c r="AK53" s="119"/>
      <c r="AL53" s="119"/>
      <c r="AM53" s="120"/>
      <c r="AN53" s="118">
        <v>300000</v>
      </c>
      <c r="AO53" s="119"/>
      <c r="AP53" s="119"/>
      <c r="AQ53" s="119"/>
      <c r="AR53" s="120"/>
      <c r="AS53" s="118">
        <v>0</v>
      </c>
      <c r="AT53" s="119"/>
      <c r="AU53" s="119"/>
      <c r="AV53" s="119"/>
      <c r="AW53" s="120"/>
      <c r="AX53" s="118">
        <v>0</v>
      </c>
      <c r="AY53" s="119"/>
      <c r="AZ53" s="119"/>
      <c r="BA53" s="120"/>
      <c r="BB53" s="118">
        <f>IF(ISNUMBER(AN53),AN53,0)+IF(ISNUMBER(AS53),AS53,0)</f>
        <v>300000</v>
      </c>
      <c r="BC53" s="119"/>
      <c r="BD53" s="119"/>
      <c r="BE53" s="119"/>
      <c r="BF53" s="120"/>
      <c r="BG53" s="118">
        <v>400000</v>
      </c>
      <c r="BH53" s="119"/>
      <c r="BI53" s="119"/>
      <c r="BJ53" s="119"/>
      <c r="BK53" s="120"/>
      <c r="BL53" s="118">
        <v>0</v>
      </c>
      <c r="BM53" s="119"/>
      <c r="BN53" s="119"/>
      <c r="BO53" s="119"/>
      <c r="BP53" s="120"/>
      <c r="BQ53" s="118">
        <v>0</v>
      </c>
      <c r="BR53" s="119"/>
      <c r="BS53" s="119"/>
      <c r="BT53" s="120"/>
      <c r="BU53" s="118">
        <f>IF(ISNUMBER(BG53),BG53,0)+IF(ISNUMBER(BL53),BL53,0)</f>
        <v>400000</v>
      </c>
      <c r="BV53" s="119"/>
      <c r="BW53" s="119"/>
      <c r="BX53" s="119"/>
      <c r="BY53" s="120"/>
    </row>
    <row r="55" spans="1:79" ht="14.25" customHeight="1">
      <c r="A55" s="92" t="s">
        <v>293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</row>
    <row r="56" spans="1:79" ht="15" customHeight="1">
      <c r="A56" s="138" t="s">
        <v>225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</row>
    <row r="57" spans="1:79" ht="23.1" customHeight="1">
      <c r="A57" s="152" t="s">
        <v>135</v>
      </c>
      <c r="B57" s="153"/>
      <c r="C57" s="153"/>
      <c r="D57" s="153"/>
      <c r="E57" s="154"/>
      <c r="F57" s="43" t="s">
        <v>22</v>
      </c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58" t="s">
        <v>226</v>
      </c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60"/>
      <c r="AN57" s="58" t="s">
        <v>227</v>
      </c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60"/>
      <c r="BG57" s="58" t="s">
        <v>228</v>
      </c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60"/>
    </row>
    <row r="58" spans="1:79" ht="51.75" customHeight="1">
      <c r="A58" s="155"/>
      <c r="B58" s="156"/>
      <c r="C58" s="156"/>
      <c r="D58" s="156"/>
      <c r="E58" s="157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58" t="s">
        <v>7</v>
      </c>
      <c r="V58" s="59"/>
      <c r="W58" s="59"/>
      <c r="X58" s="59"/>
      <c r="Y58" s="60"/>
      <c r="Z58" s="58" t="s">
        <v>6</v>
      </c>
      <c r="AA58" s="59"/>
      <c r="AB58" s="59"/>
      <c r="AC58" s="59"/>
      <c r="AD58" s="60"/>
      <c r="AE58" s="127" t="s">
        <v>132</v>
      </c>
      <c r="AF58" s="128"/>
      <c r="AG58" s="128"/>
      <c r="AH58" s="129"/>
      <c r="AI58" s="58" t="s">
        <v>8</v>
      </c>
      <c r="AJ58" s="59"/>
      <c r="AK58" s="59"/>
      <c r="AL58" s="59"/>
      <c r="AM58" s="60"/>
      <c r="AN58" s="58" t="s">
        <v>7</v>
      </c>
      <c r="AO58" s="59"/>
      <c r="AP58" s="59"/>
      <c r="AQ58" s="59"/>
      <c r="AR58" s="60"/>
      <c r="AS58" s="58" t="s">
        <v>6</v>
      </c>
      <c r="AT58" s="59"/>
      <c r="AU58" s="59"/>
      <c r="AV58" s="59"/>
      <c r="AW58" s="60"/>
      <c r="AX58" s="127" t="s">
        <v>132</v>
      </c>
      <c r="AY58" s="128"/>
      <c r="AZ58" s="128"/>
      <c r="BA58" s="129"/>
      <c r="BB58" s="58" t="s">
        <v>110</v>
      </c>
      <c r="BC58" s="59"/>
      <c r="BD58" s="59"/>
      <c r="BE58" s="59"/>
      <c r="BF58" s="60"/>
      <c r="BG58" s="58" t="s">
        <v>7</v>
      </c>
      <c r="BH58" s="59"/>
      <c r="BI58" s="59"/>
      <c r="BJ58" s="59"/>
      <c r="BK58" s="60"/>
      <c r="BL58" s="58" t="s">
        <v>6</v>
      </c>
      <c r="BM58" s="59"/>
      <c r="BN58" s="59"/>
      <c r="BO58" s="59"/>
      <c r="BP58" s="60"/>
      <c r="BQ58" s="127" t="s">
        <v>132</v>
      </c>
      <c r="BR58" s="128"/>
      <c r="BS58" s="128"/>
      <c r="BT58" s="129"/>
      <c r="BU58" s="43" t="s">
        <v>111</v>
      </c>
      <c r="BV58" s="43"/>
      <c r="BW58" s="43"/>
      <c r="BX58" s="43"/>
      <c r="BY58" s="43"/>
    </row>
    <row r="59" spans="1:79" ht="15" customHeight="1">
      <c r="A59" s="58">
        <v>1</v>
      </c>
      <c r="B59" s="59"/>
      <c r="C59" s="59"/>
      <c r="D59" s="59"/>
      <c r="E59" s="60"/>
      <c r="F59" s="58">
        <v>2</v>
      </c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60"/>
      <c r="U59" s="58">
        <v>3</v>
      </c>
      <c r="V59" s="59"/>
      <c r="W59" s="59"/>
      <c r="X59" s="59"/>
      <c r="Y59" s="60"/>
      <c r="Z59" s="58">
        <v>4</v>
      </c>
      <c r="AA59" s="59"/>
      <c r="AB59" s="59"/>
      <c r="AC59" s="59"/>
      <c r="AD59" s="60"/>
      <c r="AE59" s="58">
        <v>5</v>
      </c>
      <c r="AF59" s="59"/>
      <c r="AG59" s="59"/>
      <c r="AH59" s="60"/>
      <c r="AI59" s="58">
        <v>6</v>
      </c>
      <c r="AJ59" s="59"/>
      <c r="AK59" s="59"/>
      <c r="AL59" s="59"/>
      <c r="AM59" s="60"/>
      <c r="AN59" s="58">
        <v>7</v>
      </c>
      <c r="AO59" s="59"/>
      <c r="AP59" s="59"/>
      <c r="AQ59" s="59"/>
      <c r="AR59" s="60"/>
      <c r="AS59" s="58">
        <v>8</v>
      </c>
      <c r="AT59" s="59"/>
      <c r="AU59" s="59"/>
      <c r="AV59" s="59"/>
      <c r="AW59" s="60"/>
      <c r="AX59" s="58">
        <v>9</v>
      </c>
      <c r="AY59" s="59"/>
      <c r="AZ59" s="59"/>
      <c r="BA59" s="60"/>
      <c r="BB59" s="58">
        <v>10</v>
      </c>
      <c r="BC59" s="59"/>
      <c r="BD59" s="59"/>
      <c r="BE59" s="59"/>
      <c r="BF59" s="60"/>
      <c r="BG59" s="58">
        <v>11</v>
      </c>
      <c r="BH59" s="59"/>
      <c r="BI59" s="59"/>
      <c r="BJ59" s="59"/>
      <c r="BK59" s="60"/>
      <c r="BL59" s="58">
        <v>12</v>
      </c>
      <c r="BM59" s="59"/>
      <c r="BN59" s="59"/>
      <c r="BO59" s="59"/>
      <c r="BP59" s="60"/>
      <c r="BQ59" s="58">
        <v>13</v>
      </c>
      <c r="BR59" s="59"/>
      <c r="BS59" s="59"/>
      <c r="BT59" s="60"/>
      <c r="BU59" s="43">
        <v>14</v>
      </c>
      <c r="BV59" s="43"/>
      <c r="BW59" s="43"/>
      <c r="BX59" s="43"/>
      <c r="BY59" s="43"/>
    </row>
    <row r="60" spans="1:79" s="1" customFormat="1" ht="13.5" hidden="1" customHeight="1">
      <c r="A60" s="54" t="s">
        <v>78</v>
      </c>
      <c r="B60" s="55"/>
      <c r="C60" s="55"/>
      <c r="D60" s="55"/>
      <c r="E60" s="56"/>
      <c r="F60" s="54" t="s">
        <v>71</v>
      </c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6"/>
      <c r="U60" s="54" t="s">
        <v>79</v>
      </c>
      <c r="V60" s="55"/>
      <c r="W60" s="55"/>
      <c r="X60" s="55"/>
      <c r="Y60" s="56"/>
      <c r="Z60" s="54" t="s">
        <v>80</v>
      </c>
      <c r="AA60" s="55"/>
      <c r="AB60" s="55"/>
      <c r="AC60" s="55"/>
      <c r="AD60" s="56"/>
      <c r="AE60" s="54" t="s">
        <v>105</v>
      </c>
      <c r="AF60" s="55"/>
      <c r="AG60" s="55"/>
      <c r="AH60" s="56"/>
      <c r="AI60" s="146" t="s">
        <v>199</v>
      </c>
      <c r="AJ60" s="147"/>
      <c r="AK60" s="147"/>
      <c r="AL60" s="147"/>
      <c r="AM60" s="148"/>
      <c r="AN60" s="54" t="s">
        <v>81</v>
      </c>
      <c r="AO60" s="55"/>
      <c r="AP60" s="55"/>
      <c r="AQ60" s="55"/>
      <c r="AR60" s="56"/>
      <c r="AS60" s="54" t="s">
        <v>82</v>
      </c>
      <c r="AT60" s="55"/>
      <c r="AU60" s="55"/>
      <c r="AV60" s="55"/>
      <c r="AW60" s="56"/>
      <c r="AX60" s="54" t="s">
        <v>106</v>
      </c>
      <c r="AY60" s="55"/>
      <c r="AZ60" s="55"/>
      <c r="BA60" s="56"/>
      <c r="BB60" s="146" t="s">
        <v>199</v>
      </c>
      <c r="BC60" s="147"/>
      <c r="BD60" s="147"/>
      <c r="BE60" s="147"/>
      <c r="BF60" s="148"/>
      <c r="BG60" s="54" t="s">
        <v>72</v>
      </c>
      <c r="BH60" s="55"/>
      <c r="BI60" s="55"/>
      <c r="BJ60" s="55"/>
      <c r="BK60" s="56"/>
      <c r="BL60" s="54" t="s">
        <v>73</v>
      </c>
      <c r="BM60" s="55"/>
      <c r="BN60" s="55"/>
      <c r="BO60" s="55"/>
      <c r="BP60" s="56"/>
      <c r="BQ60" s="54" t="s">
        <v>107</v>
      </c>
      <c r="BR60" s="55"/>
      <c r="BS60" s="55"/>
      <c r="BT60" s="56"/>
      <c r="BU60" s="111" t="s">
        <v>199</v>
      </c>
      <c r="BV60" s="111"/>
      <c r="BW60" s="111"/>
      <c r="BX60" s="111"/>
      <c r="BY60" s="111"/>
      <c r="CA60" t="s">
        <v>36</v>
      </c>
    </row>
    <row r="61" spans="1:79" s="7" customFormat="1" ht="12.75" customHeight="1">
      <c r="A61" s="105"/>
      <c r="B61" s="106"/>
      <c r="C61" s="106"/>
      <c r="D61" s="106"/>
      <c r="E61" s="110"/>
      <c r="F61" s="105" t="s">
        <v>163</v>
      </c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10"/>
      <c r="U61" s="118"/>
      <c r="V61" s="119"/>
      <c r="W61" s="119"/>
      <c r="X61" s="119"/>
      <c r="Y61" s="120"/>
      <c r="Z61" s="118"/>
      <c r="AA61" s="119"/>
      <c r="AB61" s="119"/>
      <c r="AC61" s="119"/>
      <c r="AD61" s="120"/>
      <c r="AE61" s="118"/>
      <c r="AF61" s="119"/>
      <c r="AG61" s="119"/>
      <c r="AH61" s="120"/>
      <c r="AI61" s="118">
        <f>IF(ISNUMBER(U61),U61,0)+IF(ISNUMBER(Z61),Z61,0)</f>
        <v>0</v>
      </c>
      <c r="AJ61" s="119"/>
      <c r="AK61" s="119"/>
      <c r="AL61" s="119"/>
      <c r="AM61" s="120"/>
      <c r="AN61" s="118"/>
      <c r="AO61" s="119"/>
      <c r="AP61" s="119"/>
      <c r="AQ61" s="119"/>
      <c r="AR61" s="120"/>
      <c r="AS61" s="118"/>
      <c r="AT61" s="119"/>
      <c r="AU61" s="119"/>
      <c r="AV61" s="119"/>
      <c r="AW61" s="120"/>
      <c r="AX61" s="118"/>
      <c r="AY61" s="119"/>
      <c r="AZ61" s="119"/>
      <c r="BA61" s="120"/>
      <c r="BB61" s="118">
        <f>IF(ISNUMBER(AN61),AN61,0)+IF(ISNUMBER(AS61),AS61,0)</f>
        <v>0</v>
      </c>
      <c r="BC61" s="119"/>
      <c r="BD61" s="119"/>
      <c r="BE61" s="119"/>
      <c r="BF61" s="120"/>
      <c r="BG61" s="118"/>
      <c r="BH61" s="119"/>
      <c r="BI61" s="119"/>
      <c r="BJ61" s="119"/>
      <c r="BK61" s="120"/>
      <c r="BL61" s="118"/>
      <c r="BM61" s="119"/>
      <c r="BN61" s="119"/>
      <c r="BO61" s="119"/>
      <c r="BP61" s="120"/>
      <c r="BQ61" s="118"/>
      <c r="BR61" s="119"/>
      <c r="BS61" s="119"/>
      <c r="BT61" s="120"/>
      <c r="BU61" s="118">
        <f>IF(ISNUMBER(BG61),BG61,0)+IF(ISNUMBER(BL61),BL61,0)</f>
        <v>0</v>
      </c>
      <c r="BV61" s="119"/>
      <c r="BW61" s="119"/>
      <c r="BX61" s="119"/>
      <c r="BY61" s="120"/>
      <c r="CA61" s="7" t="s">
        <v>37</v>
      </c>
    </row>
    <row r="63" spans="1:79" ht="14.25" customHeight="1">
      <c r="A63" s="92" t="s">
        <v>306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</row>
    <row r="64" spans="1:79" ht="15" customHeight="1">
      <c r="A64" s="138" t="s">
        <v>225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</row>
    <row r="65" spans="1:79" ht="23.1" customHeight="1">
      <c r="A65" s="152" t="s">
        <v>134</v>
      </c>
      <c r="B65" s="153"/>
      <c r="C65" s="153"/>
      <c r="D65" s="154"/>
      <c r="E65" s="121" t="s">
        <v>22</v>
      </c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3"/>
      <c r="X65" s="58" t="s">
        <v>229</v>
      </c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60"/>
      <c r="AR65" s="43" t="s">
        <v>231</v>
      </c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</row>
    <row r="66" spans="1:79" ht="48.75" customHeight="1">
      <c r="A66" s="155"/>
      <c r="B66" s="156"/>
      <c r="C66" s="156"/>
      <c r="D66" s="157"/>
      <c r="E66" s="124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6"/>
      <c r="X66" s="121" t="s">
        <v>7</v>
      </c>
      <c r="Y66" s="122"/>
      <c r="Z66" s="122"/>
      <c r="AA66" s="122"/>
      <c r="AB66" s="123"/>
      <c r="AC66" s="121" t="s">
        <v>6</v>
      </c>
      <c r="AD66" s="122"/>
      <c r="AE66" s="122"/>
      <c r="AF66" s="122"/>
      <c r="AG66" s="123"/>
      <c r="AH66" s="127" t="s">
        <v>132</v>
      </c>
      <c r="AI66" s="128"/>
      <c r="AJ66" s="128"/>
      <c r="AK66" s="128"/>
      <c r="AL66" s="129"/>
      <c r="AM66" s="58" t="s">
        <v>8</v>
      </c>
      <c r="AN66" s="59"/>
      <c r="AO66" s="59"/>
      <c r="AP66" s="59"/>
      <c r="AQ66" s="60"/>
      <c r="AR66" s="58" t="s">
        <v>7</v>
      </c>
      <c r="AS66" s="59"/>
      <c r="AT66" s="59"/>
      <c r="AU66" s="59"/>
      <c r="AV66" s="60"/>
      <c r="AW66" s="58" t="s">
        <v>6</v>
      </c>
      <c r="AX66" s="59"/>
      <c r="AY66" s="59"/>
      <c r="AZ66" s="59"/>
      <c r="BA66" s="60"/>
      <c r="BB66" s="127" t="s">
        <v>132</v>
      </c>
      <c r="BC66" s="128"/>
      <c r="BD66" s="128"/>
      <c r="BE66" s="128"/>
      <c r="BF66" s="129"/>
      <c r="BG66" s="58" t="s">
        <v>110</v>
      </c>
      <c r="BH66" s="59"/>
      <c r="BI66" s="59"/>
      <c r="BJ66" s="59"/>
      <c r="BK66" s="60"/>
    </row>
    <row r="67" spans="1:79" ht="12.75" customHeight="1">
      <c r="A67" s="58">
        <v>1</v>
      </c>
      <c r="B67" s="59"/>
      <c r="C67" s="59"/>
      <c r="D67" s="60"/>
      <c r="E67" s="58">
        <v>2</v>
      </c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60"/>
      <c r="X67" s="58">
        <v>3</v>
      </c>
      <c r="Y67" s="59"/>
      <c r="Z67" s="59"/>
      <c r="AA67" s="59"/>
      <c r="AB67" s="60"/>
      <c r="AC67" s="58">
        <v>4</v>
      </c>
      <c r="AD67" s="59"/>
      <c r="AE67" s="59"/>
      <c r="AF67" s="59"/>
      <c r="AG67" s="60"/>
      <c r="AH67" s="58">
        <v>5</v>
      </c>
      <c r="AI67" s="59"/>
      <c r="AJ67" s="59"/>
      <c r="AK67" s="59"/>
      <c r="AL67" s="60"/>
      <c r="AM67" s="58">
        <v>6</v>
      </c>
      <c r="AN67" s="59"/>
      <c r="AO67" s="59"/>
      <c r="AP67" s="59"/>
      <c r="AQ67" s="60"/>
      <c r="AR67" s="58">
        <v>7</v>
      </c>
      <c r="AS67" s="59"/>
      <c r="AT67" s="59"/>
      <c r="AU67" s="59"/>
      <c r="AV67" s="60"/>
      <c r="AW67" s="58">
        <v>8</v>
      </c>
      <c r="AX67" s="59"/>
      <c r="AY67" s="59"/>
      <c r="AZ67" s="59"/>
      <c r="BA67" s="60"/>
      <c r="BB67" s="58">
        <v>9</v>
      </c>
      <c r="BC67" s="59"/>
      <c r="BD67" s="59"/>
      <c r="BE67" s="59"/>
      <c r="BF67" s="60"/>
      <c r="BG67" s="58">
        <v>10</v>
      </c>
      <c r="BH67" s="59"/>
      <c r="BI67" s="59"/>
      <c r="BJ67" s="59"/>
      <c r="BK67" s="60"/>
    </row>
    <row r="68" spans="1:79" s="1" customFormat="1" ht="12.75" hidden="1" customHeight="1">
      <c r="A68" s="54" t="s">
        <v>78</v>
      </c>
      <c r="B68" s="55"/>
      <c r="C68" s="55"/>
      <c r="D68" s="56"/>
      <c r="E68" s="54" t="s">
        <v>71</v>
      </c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6"/>
      <c r="X68" s="130" t="s">
        <v>74</v>
      </c>
      <c r="Y68" s="131"/>
      <c r="Z68" s="131"/>
      <c r="AA68" s="131"/>
      <c r="AB68" s="132"/>
      <c r="AC68" s="130" t="s">
        <v>75</v>
      </c>
      <c r="AD68" s="131"/>
      <c r="AE68" s="131"/>
      <c r="AF68" s="131"/>
      <c r="AG68" s="132"/>
      <c r="AH68" s="54" t="s">
        <v>108</v>
      </c>
      <c r="AI68" s="55"/>
      <c r="AJ68" s="55"/>
      <c r="AK68" s="55"/>
      <c r="AL68" s="56"/>
      <c r="AM68" s="146" t="s">
        <v>200</v>
      </c>
      <c r="AN68" s="147"/>
      <c r="AO68" s="147"/>
      <c r="AP68" s="147"/>
      <c r="AQ68" s="148"/>
      <c r="AR68" s="54" t="s">
        <v>76</v>
      </c>
      <c r="AS68" s="55"/>
      <c r="AT68" s="55"/>
      <c r="AU68" s="55"/>
      <c r="AV68" s="56"/>
      <c r="AW68" s="54" t="s">
        <v>77</v>
      </c>
      <c r="AX68" s="55"/>
      <c r="AY68" s="55"/>
      <c r="AZ68" s="55"/>
      <c r="BA68" s="56"/>
      <c r="BB68" s="54" t="s">
        <v>109</v>
      </c>
      <c r="BC68" s="55"/>
      <c r="BD68" s="55"/>
      <c r="BE68" s="55"/>
      <c r="BF68" s="56"/>
      <c r="BG68" s="146" t="s">
        <v>200</v>
      </c>
      <c r="BH68" s="147"/>
      <c r="BI68" s="147"/>
      <c r="BJ68" s="147"/>
      <c r="BK68" s="148"/>
      <c r="CA68" t="s">
        <v>38</v>
      </c>
    </row>
    <row r="69" spans="1:79" s="30" customFormat="1" ht="13.15" customHeight="1">
      <c r="A69" s="94">
        <v>2210</v>
      </c>
      <c r="B69" s="95"/>
      <c r="C69" s="95"/>
      <c r="D69" s="98"/>
      <c r="E69" s="39" t="s">
        <v>242</v>
      </c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1"/>
      <c r="X69" s="115"/>
      <c r="Y69" s="116"/>
      <c r="Z69" s="116"/>
      <c r="AA69" s="116"/>
      <c r="AB69" s="117"/>
      <c r="AC69" s="115"/>
      <c r="AD69" s="116"/>
      <c r="AE69" s="116"/>
      <c r="AF69" s="116"/>
      <c r="AG69" s="117"/>
      <c r="AH69" s="115"/>
      <c r="AI69" s="116"/>
      <c r="AJ69" s="116"/>
      <c r="AK69" s="116"/>
      <c r="AL69" s="117"/>
      <c r="AM69" s="115"/>
      <c r="AN69" s="116"/>
      <c r="AO69" s="116"/>
      <c r="AP69" s="116"/>
      <c r="AQ69" s="117"/>
      <c r="AR69" s="115"/>
      <c r="AS69" s="116"/>
      <c r="AT69" s="116"/>
      <c r="AU69" s="116"/>
      <c r="AV69" s="117"/>
      <c r="AW69" s="115"/>
      <c r="AX69" s="116"/>
      <c r="AY69" s="116"/>
      <c r="AZ69" s="116"/>
      <c r="BA69" s="117"/>
      <c r="BB69" s="115"/>
      <c r="BC69" s="116"/>
      <c r="BD69" s="116"/>
      <c r="BE69" s="116"/>
      <c r="BF69" s="117"/>
      <c r="BG69" s="84"/>
      <c r="BH69" s="84"/>
      <c r="BI69" s="84"/>
      <c r="BJ69" s="84"/>
      <c r="BK69" s="84"/>
      <c r="CA69" s="30" t="s">
        <v>39</v>
      </c>
    </row>
    <row r="70" spans="1:79" s="30" customFormat="1" ht="13.15" customHeight="1">
      <c r="A70" s="94">
        <v>2240</v>
      </c>
      <c r="B70" s="95"/>
      <c r="C70" s="95"/>
      <c r="D70" s="98"/>
      <c r="E70" s="39" t="s">
        <v>245</v>
      </c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1"/>
      <c r="X70" s="115"/>
      <c r="Y70" s="116"/>
      <c r="Z70" s="116"/>
      <c r="AA70" s="116"/>
      <c r="AB70" s="117"/>
      <c r="AC70" s="115"/>
      <c r="AD70" s="116"/>
      <c r="AE70" s="116"/>
      <c r="AF70" s="116"/>
      <c r="AG70" s="117"/>
      <c r="AH70" s="115"/>
      <c r="AI70" s="116"/>
      <c r="AJ70" s="116"/>
      <c r="AK70" s="116"/>
      <c r="AL70" s="117"/>
      <c r="AM70" s="115"/>
      <c r="AN70" s="116"/>
      <c r="AO70" s="116"/>
      <c r="AP70" s="116"/>
      <c r="AQ70" s="117"/>
      <c r="AR70" s="115"/>
      <c r="AS70" s="116"/>
      <c r="AT70" s="116"/>
      <c r="AU70" s="116"/>
      <c r="AV70" s="117"/>
      <c r="AW70" s="115"/>
      <c r="AX70" s="116"/>
      <c r="AY70" s="116"/>
      <c r="AZ70" s="116"/>
      <c r="BA70" s="117"/>
      <c r="BB70" s="115"/>
      <c r="BC70" s="116"/>
      <c r="BD70" s="116"/>
      <c r="BE70" s="116"/>
      <c r="BF70" s="117"/>
      <c r="BG70" s="84"/>
      <c r="BH70" s="84"/>
      <c r="BI70" s="84"/>
      <c r="BJ70" s="84"/>
      <c r="BK70" s="84"/>
    </row>
    <row r="71" spans="1:79" s="30" customFormat="1" ht="13.15" customHeight="1">
      <c r="A71" s="94">
        <v>2250</v>
      </c>
      <c r="B71" s="95"/>
      <c r="C71" s="95"/>
      <c r="D71" s="98"/>
      <c r="E71" s="39" t="s">
        <v>246</v>
      </c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1"/>
      <c r="X71" s="115"/>
      <c r="Y71" s="116"/>
      <c r="Z71" s="116"/>
      <c r="AA71" s="116"/>
      <c r="AB71" s="117"/>
      <c r="AC71" s="115"/>
      <c r="AD71" s="116"/>
      <c r="AE71" s="116"/>
      <c r="AF71" s="116"/>
      <c r="AG71" s="117"/>
      <c r="AH71" s="115"/>
      <c r="AI71" s="116"/>
      <c r="AJ71" s="116"/>
      <c r="AK71" s="116"/>
      <c r="AL71" s="117"/>
      <c r="AM71" s="115"/>
      <c r="AN71" s="116"/>
      <c r="AO71" s="116"/>
      <c r="AP71" s="116"/>
      <c r="AQ71" s="117"/>
      <c r="AR71" s="115"/>
      <c r="AS71" s="116"/>
      <c r="AT71" s="116"/>
      <c r="AU71" s="116"/>
      <c r="AV71" s="117"/>
      <c r="AW71" s="115"/>
      <c r="AX71" s="116"/>
      <c r="AY71" s="116"/>
      <c r="AZ71" s="116"/>
      <c r="BA71" s="117"/>
      <c r="BB71" s="115"/>
      <c r="BC71" s="116"/>
      <c r="BD71" s="116"/>
      <c r="BE71" s="116"/>
      <c r="BF71" s="117"/>
      <c r="BG71" s="84"/>
      <c r="BH71" s="84"/>
      <c r="BI71" s="84"/>
      <c r="BJ71" s="84"/>
      <c r="BK71" s="84"/>
    </row>
    <row r="72" spans="1:79" s="7" customFormat="1" ht="12.75" customHeight="1">
      <c r="A72" s="105"/>
      <c r="B72" s="106"/>
      <c r="C72" s="106"/>
      <c r="D72" s="110"/>
      <c r="E72" s="36" t="s">
        <v>163</v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3"/>
      <c r="X72" s="118"/>
      <c r="Y72" s="119"/>
      <c r="Z72" s="119"/>
      <c r="AA72" s="119"/>
      <c r="AB72" s="120"/>
      <c r="AC72" s="118"/>
      <c r="AD72" s="119"/>
      <c r="AE72" s="119"/>
      <c r="AF72" s="119"/>
      <c r="AG72" s="120"/>
      <c r="AH72" s="118"/>
      <c r="AI72" s="119"/>
      <c r="AJ72" s="119"/>
      <c r="AK72" s="119"/>
      <c r="AL72" s="120"/>
      <c r="AM72" s="118"/>
      <c r="AN72" s="119"/>
      <c r="AO72" s="119"/>
      <c r="AP72" s="119"/>
      <c r="AQ72" s="120"/>
      <c r="AR72" s="118"/>
      <c r="AS72" s="119"/>
      <c r="AT72" s="119"/>
      <c r="AU72" s="119"/>
      <c r="AV72" s="120"/>
      <c r="AW72" s="118"/>
      <c r="AX72" s="119"/>
      <c r="AY72" s="119"/>
      <c r="AZ72" s="119"/>
      <c r="BA72" s="120"/>
      <c r="BB72" s="118"/>
      <c r="BC72" s="119"/>
      <c r="BD72" s="119"/>
      <c r="BE72" s="119"/>
      <c r="BF72" s="120"/>
      <c r="BG72" s="87"/>
      <c r="BH72" s="87"/>
      <c r="BI72" s="87"/>
      <c r="BJ72" s="87"/>
      <c r="BK72" s="87"/>
    </row>
    <row r="74" spans="1:79" ht="14.25" customHeight="1">
      <c r="A74" s="92" t="s">
        <v>307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15" customHeight="1">
      <c r="A75" s="138" t="s">
        <v>225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138"/>
      <c r="BH75" s="138"/>
      <c r="BI75" s="138"/>
      <c r="BJ75" s="138"/>
      <c r="BK75" s="138"/>
    </row>
    <row r="76" spans="1:79" ht="23.1" customHeight="1">
      <c r="A76" s="152" t="s">
        <v>135</v>
      </c>
      <c r="B76" s="153"/>
      <c r="C76" s="153"/>
      <c r="D76" s="153"/>
      <c r="E76" s="154"/>
      <c r="F76" s="121" t="s">
        <v>22</v>
      </c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3"/>
      <c r="X76" s="43" t="s">
        <v>229</v>
      </c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58" t="s">
        <v>231</v>
      </c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60"/>
    </row>
    <row r="77" spans="1:79" ht="53.25" customHeight="1">
      <c r="A77" s="155"/>
      <c r="B77" s="156"/>
      <c r="C77" s="156"/>
      <c r="D77" s="156"/>
      <c r="E77" s="157"/>
      <c r="F77" s="124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6"/>
      <c r="X77" s="58" t="s">
        <v>7</v>
      </c>
      <c r="Y77" s="59"/>
      <c r="Z77" s="59"/>
      <c r="AA77" s="59"/>
      <c r="AB77" s="60"/>
      <c r="AC77" s="58" t="s">
        <v>6</v>
      </c>
      <c r="AD77" s="59"/>
      <c r="AE77" s="59"/>
      <c r="AF77" s="59"/>
      <c r="AG77" s="60"/>
      <c r="AH77" s="127" t="s">
        <v>132</v>
      </c>
      <c r="AI77" s="128"/>
      <c r="AJ77" s="128"/>
      <c r="AK77" s="128"/>
      <c r="AL77" s="129"/>
      <c r="AM77" s="58" t="s">
        <v>8</v>
      </c>
      <c r="AN77" s="59"/>
      <c r="AO77" s="59"/>
      <c r="AP77" s="59"/>
      <c r="AQ77" s="60"/>
      <c r="AR77" s="58" t="s">
        <v>7</v>
      </c>
      <c r="AS77" s="59"/>
      <c r="AT77" s="59"/>
      <c r="AU77" s="59"/>
      <c r="AV77" s="60"/>
      <c r="AW77" s="58" t="s">
        <v>6</v>
      </c>
      <c r="AX77" s="59"/>
      <c r="AY77" s="59"/>
      <c r="AZ77" s="59"/>
      <c r="BA77" s="60"/>
      <c r="BB77" s="97" t="s">
        <v>132</v>
      </c>
      <c r="BC77" s="97"/>
      <c r="BD77" s="97"/>
      <c r="BE77" s="97"/>
      <c r="BF77" s="97"/>
      <c r="BG77" s="58" t="s">
        <v>110</v>
      </c>
      <c r="BH77" s="59"/>
      <c r="BI77" s="59"/>
      <c r="BJ77" s="59"/>
      <c r="BK77" s="60"/>
    </row>
    <row r="78" spans="1:79" ht="15" customHeight="1">
      <c r="A78" s="58">
        <v>1</v>
      </c>
      <c r="B78" s="59"/>
      <c r="C78" s="59"/>
      <c r="D78" s="59"/>
      <c r="E78" s="60"/>
      <c r="F78" s="58">
        <v>2</v>
      </c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60"/>
      <c r="X78" s="58">
        <v>3</v>
      </c>
      <c r="Y78" s="59"/>
      <c r="Z78" s="59"/>
      <c r="AA78" s="59"/>
      <c r="AB78" s="60"/>
      <c r="AC78" s="58">
        <v>4</v>
      </c>
      <c r="AD78" s="59"/>
      <c r="AE78" s="59"/>
      <c r="AF78" s="59"/>
      <c r="AG78" s="60"/>
      <c r="AH78" s="58">
        <v>5</v>
      </c>
      <c r="AI78" s="59"/>
      <c r="AJ78" s="59"/>
      <c r="AK78" s="59"/>
      <c r="AL78" s="60"/>
      <c r="AM78" s="58">
        <v>6</v>
      </c>
      <c r="AN78" s="59"/>
      <c r="AO78" s="59"/>
      <c r="AP78" s="59"/>
      <c r="AQ78" s="60"/>
      <c r="AR78" s="58">
        <v>7</v>
      </c>
      <c r="AS78" s="59"/>
      <c r="AT78" s="59"/>
      <c r="AU78" s="59"/>
      <c r="AV78" s="60"/>
      <c r="AW78" s="58">
        <v>8</v>
      </c>
      <c r="AX78" s="59"/>
      <c r="AY78" s="59"/>
      <c r="AZ78" s="59"/>
      <c r="BA78" s="60"/>
      <c r="BB78" s="58">
        <v>9</v>
      </c>
      <c r="BC78" s="59"/>
      <c r="BD78" s="59"/>
      <c r="BE78" s="59"/>
      <c r="BF78" s="60"/>
      <c r="BG78" s="58">
        <v>10</v>
      </c>
      <c r="BH78" s="59"/>
      <c r="BI78" s="59"/>
      <c r="BJ78" s="59"/>
      <c r="BK78" s="60"/>
    </row>
    <row r="79" spans="1:79" s="1" customFormat="1" ht="15" hidden="1" customHeight="1">
      <c r="A79" s="54" t="s">
        <v>78</v>
      </c>
      <c r="B79" s="55"/>
      <c r="C79" s="55"/>
      <c r="D79" s="55"/>
      <c r="E79" s="56"/>
      <c r="F79" s="54" t="s">
        <v>71</v>
      </c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6"/>
      <c r="X79" s="54" t="s">
        <v>74</v>
      </c>
      <c r="Y79" s="55"/>
      <c r="Z79" s="55"/>
      <c r="AA79" s="55"/>
      <c r="AB79" s="56"/>
      <c r="AC79" s="54" t="s">
        <v>75</v>
      </c>
      <c r="AD79" s="55"/>
      <c r="AE79" s="55"/>
      <c r="AF79" s="55"/>
      <c r="AG79" s="56"/>
      <c r="AH79" s="54" t="s">
        <v>108</v>
      </c>
      <c r="AI79" s="55"/>
      <c r="AJ79" s="55"/>
      <c r="AK79" s="55"/>
      <c r="AL79" s="56"/>
      <c r="AM79" s="146" t="s">
        <v>200</v>
      </c>
      <c r="AN79" s="147"/>
      <c r="AO79" s="147"/>
      <c r="AP79" s="147"/>
      <c r="AQ79" s="148"/>
      <c r="AR79" s="54" t="s">
        <v>76</v>
      </c>
      <c r="AS79" s="55"/>
      <c r="AT79" s="55"/>
      <c r="AU79" s="55"/>
      <c r="AV79" s="56"/>
      <c r="AW79" s="54" t="s">
        <v>77</v>
      </c>
      <c r="AX79" s="55"/>
      <c r="AY79" s="55"/>
      <c r="AZ79" s="55"/>
      <c r="BA79" s="56"/>
      <c r="BB79" s="54" t="s">
        <v>109</v>
      </c>
      <c r="BC79" s="55"/>
      <c r="BD79" s="55"/>
      <c r="BE79" s="55"/>
      <c r="BF79" s="56"/>
      <c r="BG79" s="146" t="s">
        <v>200</v>
      </c>
      <c r="BH79" s="147"/>
      <c r="BI79" s="147"/>
      <c r="BJ79" s="147"/>
      <c r="BK79" s="148"/>
      <c r="CA79" t="s">
        <v>40</v>
      </c>
    </row>
    <row r="80" spans="1:79" s="7" customFormat="1" ht="12.75" customHeight="1">
      <c r="A80" s="105"/>
      <c r="B80" s="106"/>
      <c r="C80" s="106"/>
      <c r="D80" s="106"/>
      <c r="E80" s="110"/>
      <c r="F80" s="105" t="s">
        <v>163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10"/>
      <c r="X80" s="149"/>
      <c r="Y80" s="150"/>
      <c r="Z80" s="150"/>
      <c r="AA80" s="150"/>
      <c r="AB80" s="151"/>
      <c r="AC80" s="149"/>
      <c r="AD80" s="150"/>
      <c r="AE80" s="150"/>
      <c r="AF80" s="150"/>
      <c r="AG80" s="151"/>
      <c r="AH80" s="87"/>
      <c r="AI80" s="87"/>
      <c r="AJ80" s="87"/>
      <c r="AK80" s="87"/>
      <c r="AL80" s="87"/>
      <c r="AM80" s="87">
        <f>IF(ISNUMBER(X80),X80,0)+IF(ISNUMBER(AC80),AC80,0)</f>
        <v>0</v>
      </c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>
        <f>IF(ISNUMBER(AR80),AR80,0)+IF(ISNUMBER(AW80),AW80,0)</f>
        <v>0</v>
      </c>
      <c r="BH80" s="87"/>
      <c r="BI80" s="87"/>
      <c r="BJ80" s="87"/>
      <c r="BK80" s="87"/>
      <c r="CA80" s="7" t="s">
        <v>41</v>
      </c>
    </row>
    <row r="83" spans="1:79" ht="14.25" customHeight="1">
      <c r="A83" s="92" t="s">
        <v>136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79" ht="14.25" customHeight="1">
      <c r="A84" s="92" t="s">
        <v>294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</row>
    <row r="85" spans="1:79" ht="15" customHeight="1">
      <c r="A85" s="138" t="s">
        <v>225</v>
      </c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</row>
    <row r="86" spans="1:79" ht="23.1" customHeight="1">
      <c r="A86" s="43" t="s">
        <v>9</v>
      </c>
      <c r="B86" s="43"/>
      <c r="C86" s="43"/>
      <c r="D86" s="43" t="s">
        <v>137</v>
      </c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 t="s">
        <v>226</v>
      </c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 t="s">
        <v>227</v>
      </c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 t="s">
        <v>228</v>
      </c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</row>
    <row r="87" spans="1:79" ht="52.5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 t="s">
        <v>7</v>
      </c>
      <c r="V87" s="43"/>
      <c r="W87" s="43"/>
      <c r="X87" s="43"/>
      <c r="Y87" s="43"/>
      <c r="Z87" s="43" t="s">
        <v>6</v>
      </c>
      <c r="AA87" s="43"/>
      <c r="AB87" s="43"/>
      <c r="AC87" s="43"/>
      <c r="AD87" s="43"/>
      <c r="AE87" s="97" t="s">
        <v>132</v>
      </c>
      <c r="AF87" s="97"/>
      <c r="AG87" s="97"/>
      <c r="AH87" s="97"/>
      <c r="AI87" s="43" t="s">
        <v>8</v>
      </c>
      <c r="AJ87" s="43"/>
      <c r="AK87" s="43"/>
      <c r="AL87" s="43"/>
      <c r="AM87" s="43"/>
      <c r="AN87" s="43" t="s">
        <v>7</v>
      </c>
      <c r="AO87" s="43"/>
      <c r="AP87" s="43"/>
      <c r="AQ87" s="43"/>
      <c r="AR87" s="43"/>
      <c r="AS87" s="43" t="s">
        <v>6</v>
      </c>
      <c r="AT87" s="43"/>
      <c r="AU87" s="43"/>
      <c r="AV87" s="43"/>
      <c r="AW87" s="43"/>
      <c r="AX87" s="97" t="s">
        <v>132</v>
      </c>
      <c r="AY87" s="97"/>
      <c r="AZ87" s="97"/>
      <c r="BA87" s="97"/>
      <c r="BB87" s="43" t="s">
        <v>110</v>
      </c>
      <c r="BC87" s="43"/>
      <c r="BD87" s="43"/>
      <c r="BE87" s="43"/>
      <c r="BF87" s="43"/>
      <c r="BG87" s="43" t="s">
        <v>7</v>
      </c>
      <c r="BH87" s="43"/>
      <c r="BI87" s="43"/>
      <c r="BJ87" s="43"/>
      <c r="BK87" s="43"/>
      <c r="BL87" s="43" t="s">
        <v>6</v>
      </c>
      <c r="BM87" s="43"/>
      <c r="BN87" s="43"/>
      <c r="BO87" s="43"/>
      <c r="BP87" s="43"/>
      <c r="BQ87" s="97" t="s">
        <v>132</v>
      </c>
      <c r="BR87" s="97"/>
      <c r="BS87" s="97"/>
      <c r="BT87" s="97"/>
      <c r="BU87" s="43" t="s">
        <v>111</v>
      </c>
      <c r="BV87" s="43"/>
      <c r="BW87" s="43"/>
      <c r="BX87" s="43"/>
      <c r="BY87" s="43"/>
    </row>
    <row r="88" spans="1:79" ht="15" customHeight="1">
      <c r="A88" s="43">
        <v>1</v>
      </c>
      <c r="B88" s="43"/>
      <c r="C88" s="43"/>
      <c r="D88" s="43">
        <v>2</v>
      </c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>
        <v>3</v>
      </c>
      <c r="V88" s="43"/>
      <c r="W88" s="43"/>
      <c r="X88" s="43"/>
      <c r="Y88" s="43"/>
      <c r="Z88" s="43">
        <v>4</v>
      </c>
      <c r="AA88" s="43"/>
      <c r="AB88" s="43"/>
      <c r="AC88" s="43"/>
      <c r="AD88" s="43"/>
      <c r="AE88" s="43">
        <v>5</v>
      </c>
      <c r="AF88" s="43"/>
      <c r="AG88" s="43"/>
      <c r="AH88" s="43"/>
      <c r="AI88" s="43">
        <v>6</v>
      </c>
      <c r="AJ88" s="43"/>
      <c r="AK88" s="43"/>
      <c r="AL88" s="43"/>
      <c r="AM88" s="43"/>
      <c r="AN88" s="43">
        <v>7</v>
      </c>
      <c r="AO88" s="43"/>
      <c r="AP88" s="43"/>
      <c r="AQ88" s="43"/>
      <c r="AR88" s="43"/>
      <c r="AS88" s="43">
        <v>8</v>
      </c>
      <c r="AT88" s="43"/>
      <c r="AU88" s="43"/>
      <c r="AV88" s="43"/>
      <c r="AW88" s="43"/>
      <c r="AX88" s="43">
        <v>9</v>
      </c>
      <c r="AY88" s="43"/>
      <c r="AZ88" s="43"/>
      <c r="BA88" s="43"/>
      <c r="BB88" s="43">
        <v>10</v>
      </c>
      <c r="BC88" s="43"/>
      <c r="BD88" s="43"/>
      <c r="BE88" s="43"/>
      <c r="BF88" s="43"/>
      <c r="BG88" s="43">
        <v>11</v>
      </c>
      <c r="BH88" s="43"/>
      <c r="BI88" s="43"/>
      <c r="BJ88" s="43"/>
      <c r="BK88" s="43"/>
      <c r="BL88" s="43">
        <v>12</v>
      </c>
      <c r="BM88" s="43"/>
      <c r="BN88" s="43"/>
      <c r="BO88" s="43"/>
      <c r="BP88" s="43"/>
      <c r="BQ88" s="43">
        <v>13</v>
      </c>
      <c r="BR88" s="43"/>
      <c r="BS88" s="43"/>
      <c r="BT88" s="43"/>
      <c r="BU88" s="43">
        <v>14</v>
      </c>
      <c r="BV88" s="43"/>
      <c r="BW88" s="43"/>
      <c r="BX88" s="43"/>
      <c r="BY88" s="43"/>
    </row>
    <row r="89" spans="1:79" s="1" customFormat="1" ht="14.25" hidden="1" customHeight="1">
      <c r="A89" s="54" t="s">
        <v>83</v>
      </c>
      <c r="B89" s="55"/>
      <c r="C89" s="55"/>
      <c r="D89" s="54" t="s">
        <v>71</v>
      </c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6"/>
      <c r="U89" s="44" t="s">
        <v>79</v>
      </c>
      <c r="V89" s="44"/>
      <c r="W89" s="44"/>
      <c r="X89" s="44"/>
      <c r="Y89" s="44"/>
      <c r="Z89" s="44" t="s">
        <v>80</v>
      </c>
      <c r="AA89" s="44"/>
      <c r="AB89" s="44"/>
      <c r="AC89" s="44"/>
      <c r="AD89" s="44"/>
      <c r="AE89" s="44" t="s">
        <v>105</v>
      </c>
      <c r="AF89" s="44"/>
      <c r="AG89" s="44"/>
      <c r="AH89" s="44"/>
      <c r="AI89" s="111" t="s">
        <v>199</v>
      </c>
      <c r="AJ89" s="111"/>
      <c r="AK89" s="111"/>
      <c r="AL89" s="111"/>
      <c r="AM89" s="111"/>
      <c r="AN89" s="44" t="s">
        <v>81</v>
      </c>
      <c r="AO89" s="44"/>
      <c r="AP89" s="44"/>
      <c r="AQ89" s="44"/>
      <c r="AR89" s="44"/>
      <c r="AS89" s="44" t="s">
        <v>82</v>
      </c>
      <c r="AT89" s="44"/>
      <c r="AU89" s="44"/>
      <c r="AV89" s="44"/>
      <c r="AW89" s="44"/>
      <c r="AX89" s="44" t="s">
        <v>106</v>
      </c>
      <c r="AY89" s="44"/>
      <c r="AZ89" s="44"/>
      <c r="BA89" s="44"/>
      <c r="BB89" s="111" t="s">
        <v>199</v>
      </c>
      <c r="BC89" s="111"/>
      <c r="BD89" s="111"/>
      <c r="BE89" s="111"/>
      <c r="BF89" s="111"/>
      <c r="BG89" s="44" t="s">
        <v>72</v>
      </c>
      <c r="BH89" s="44"/>
      <c r="BI89" s="44"/>
      <c r="BJ89" s="44"/>
      <c r="BK89" s="44"/>
      <c r="BL89" s="44" t="s">
        <v>73</v>
      </c>
      <c r="BM89" s="44"/>
      <c r="BN89" s="44"/>
      <c r="BO89" s="44"/>
      <c r="BP89" s="44"/>
      <c r="BQ89" s="44" t="s">
        <v>107</v>
      </c>
      <c r="BR89" s="44"/>
      <c r="BS89" s="44"/>
      <c r="BT89" s="44"/>
      <c r="BU89" s="111" t="s">
        <v>199</v>
      </c>
      <c r="BV89" s="111"/>
      <c r="BW89" s="111"/>
      <c r="BX89" s="111"/>
      <c r="BY89" s="111"/>
      <c r="CA89" t="s">
        <v>42</v>
      </c>
    </row>
    <row r="90" spans="1:79" s="30" customFormat="1" ht="91.5" customHeight="1">
      <c r="A90" s="94">
        <v>1</v>
      </c>
      <c r="B90" s="95"/>
      <c r="C90" s="95"/>
      <c r="D90" s="172" t="s">
        <v>319</v>
      </c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4"/>
      <c r="U90" s="115">
        <v>300000</v>
      </c>
      <c r="V90" s="116"/>
      <c r="W90" s="116"/>
      <c r="X90" s="116"/>
      <c r="Y90" s="117"/>
      <c r="Z90" s="115">
        <v>0</v>
      </c>
      <c r="AA90" s="116"/>
      <c r="AB90" s="116"/>
      <c r="AC90" s="116"/>
      <c r="AD90" s="117"/>
      <c r="AE90" s="115">
        <v>0</v>
      </c>
      <c r="AF90" s="116"/>
      <c r="AG90" s="116"/>
      <c r="AH90" s="117"/>
      <c r="AI90" s="115">
        <f>IF(ISNUMBER(U90),U90,0)+IF(ISNUMBER(Z90),Z90,0)</f>
        <v>300000</v>
      </c>
      <c r="AJ90" s="116"/>
      <c r="AK90" s="116"/>
      <c r="AL90" s="116"/>
      <c r="AM90" s="117"/>
      <c r="AN90" s="115">
        <v>300000</v>
      </c>
      <c r="AO90" s="116"/>
      <c r="AP90" s="116"/>
      <c r="AQ90" s="116"/>
      <c r="AR90" s="117"/>
      <c r="AS90" s="115">
        <v>0</v>
      </c>
      <c r="AT90" s="116"/>
      <c r="AU90" s="116"/>
      <c r="AV90" s="116"/>
      <c r="AW90" s="117"/>
      <c r="AX90" s="115">
        <v>0</v>
      </c>
      <c r="AY90" s="116"/>
      <c r="AZ90" s="116"/>
      <c r="BA90" s="117"/>
      <c r="BB90" s="115">
        <f>IF(ISNUMBER(AN90),AN90,0)+IF(ISNUMBER(AS90),AS90,0)</f>
        <v>300000</v>
      </c>
      <c r="BC90" s="116"/>
      <c r="BD90" s="116"/>
      <c r="BE90" s="116"/>
      <c r="BF90" s="117"/>
      <c r="BG90" s="115">
        <v>400000</v>
      </c>
      <c r="BH90" s="116"/>
      <c r="BI90" s="116"/>
      <c r="BJ90" s="116"/>
      <c r="BK90" s="117"/>
      <c r="BL90" s="115">
        <v>0</v>
      </c>
      <c r="BM90" s="116"/>
      <c r="BN90" s="116"/>
      <c r="BO90" s="116"/>
      <c r="BP90" s="117"/>
      <c r="BQ90" s="115">
        <v>0</v>
      </c>
      <c r="BR90" s="116"/>
      <c r="BS90" s="116"/>
      <c r="BT90" s="117"/>
      <c r="BU90" s="115">
        <f>IF(ISNUMBER(BG90),BG90,0)+IF(ISNUMBER(BL90),BL90,0)</f>
        <v>400000</v>
      </c>
      <c r="BV90" s="116"/>
      <c r="BW90" s="116"/>
      <c r="BX90" s="116"/>
      <c r="BY90" s="117"/>
      <c r="CA90" s="30" t="s">
        <v>43</v>
      </c>
    </row>
    <row r="91" spans="1:79" s="7" customFormat="1" ht="12.75" customHeight="1">
      <c r="A91" s="105"/>
      <c r="B91" s="106"/>
      <c r="C91" s="106"/>
      <c r="D91" s="36" t="s">
        <v>163</v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3"/>
      <c r="U91" s="118">
        <v>300000</v>
      </c>
      <c r="V91" s="119"/>
      <c r="W91" s="119"/>
      <c r="X91" s="119"/>
      <c r="Y91" s="120"/>
      <c r="Z91" s="118">
        <v>0</v>
      </c>
      <c r="AA91" s="119"/>
      <c r="AB91" s="119"/>
      <c r="AC91" s="119"/>
      <c r="AD91" s="120"/>
      <c r="AE91" s="118">
        <v>0</v>
      </c>
      <c r="AF91" s="119"/>
      <c r="AG91" s="119"/>
      <c r="AH91" s="120"/>
      <c r="AI91" s="118">
        <f>IF(ISNUMBER(U91),U91,0)+IF(ISNUMBER(Z91),Z91,0)</f>
        <v>300000</v>
      </c>
      <c r="AJ91" s="119"/>
      <c r="AK91" s="119"/>
      <c r="AL91" s="119"/>
      <c r="AM91" s="120"/>
      <c r="AN91" s="118">
        <v>300000</v>
      </c>
      <c r="AO91" s="119"/>
      <c r="AP91" s="119"/>
      <c r="AQ91" s="119"/>
      <c r="AR91" s="120"/>
      <c r="AS91" s="118">
        <v>0</v>
      </c>
      <c r="AT91" s="119"/>
      <c r="AU91" s="119"/>
      <c r="AV91" s="119"/>
      <c r="AW91" s="120"/>
      <c r="AX91" s="118">
        <v>0</v>
      </c>
      <c r="AY91" s="119"/>
      <c r="AZ91" s="119"/>
      <c r="BA91" s="120"/>
      <c r="BB91" s="118">
        <f>IF(ISNUMBER(AN91),AN91,0)+IF(ISNUMBER(AS91),AS91,0)</f>
        <v>300000</v>
      </c>
      <c r="BC91" s="119"/>
      <c r="BD91" s="119"/>
      <c r="BE91" s="119"/>
      <c r="BF91" s="120"/>
      <c r="BG91" s="118">
        <v>400000</v>
      </c>
      <c r="BH91" s="119"/>
      <c r="BI91" s="119"/>
      <c r="BJ91" s="119"/>
      <c r="BK91" s="120"/>
      <c r="BL91" s="118">
        <v>0</v>
      </c>
      <c r="BM91" s="119"/>
      <c r="BN91" s="119"/>
      <c r="BO91" s="119"/>
      <c r="BP91" s="120"/>
      <c r="BQ91" s="118">
        <v>0</v>
      </c>
      <c r="BR91" s="119"/>
      <c r="BS91" s="119"/>
      <c r="BT91" s="120"/>
      <c r="BU91" s="118">
        <f>IF(ISNUMBER(BG91),BG91,0)+IF(ISNUMBER(BL91),BL91,0)</f>
        <v>400000</v>
      </c>
      <c r="BV91" s="119"/>
      <c r="BW91" s="119"/>
      <c r="BX91" s="119"/>
      <c r="BY91" s="120"/>
    </row>
    <row r="93" spans="1:79" ht="14.25" customHeight="1">
      <c r="A93" s="92" t="s">
        <v>308</v>
      </c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</row>
    <row r="94" spans="1:79" ht="15" customHeight="1">
      <c r="A94" s="139" t="s">
        <v>225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</row>
    <row r="95" spans="1:79" ht="23.1" customHeight="1">
      <c r="A95" s="121" t="s">
        <v>9</v>
      </c>
      <c r="B95" s="122"/>
      <c r="C95" s="122"/>
      <c r="D95" s="121" t="s">
        <v>137</v>
      </c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3"/>
      <c r="U95" s="43" t="s">
        <v>229</v>
      </c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 t="s">
        <v>231</v>
      </c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</row>
    <row r="96" spans="1:79" ht="54" customHeight="1">
      <c r="A96" s="124"/>
      <c r="B96" s="125"/>
      <c r="C96" s="125"/>
      <c r="D96" s="124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6"/>
      <c r="U96" s="58" t="s">
        <v>7</v>
      </c>
      <c r="V96" s="59"/>
      <c r="W96" s="59"/>
      <c r="X96" s="59"/>
      <c r="Y96" s="60"/>
      <c r="Z96" s="58" t="s">
        <v>6</v>
      </c>
      <c r="AA96" s="59"/>
      <c r="AB96" s="59"/>
      <c r="AC96" s="59"/>
      <c r="AD96" s="60"/>
      <c r="AE96" s="127" t="s">
        <v>132</v>
      </c>
      <c r="AF96" s="128"/>
      <c r="AG96" s="128"/>
      <c r="AH96" s="128"/>
      <c r="AI96" s="129"/>
      <c r="AJ96" s="58" t="s">
        <v>8</v>
      </c>
      <c r="AK96" s="59"/>
      <c r="AL96" s="59"/>
      <c r="AM96" s="59"/>
      <c r="AN96" s="60"/>
      <c r="AO96" s="58" t="s">
        <v>7</v>
      </c>
      <c r="AP96" s="59"/>
      <c r="AQ96" s="59"/>
      <c r="AR96" s="59"/>
      <c r="AS96" s="60"/>
      <c r="AT96" s="58" t="s">
        <v>6</v>
      </c>
      <c r="AU96" s="59"/>
      <c r="AV96" s="59"/>
      <c r="AW96" s="59"/>
      <c r="AX96" s="60"/>
      <c r="AY96" s="127" t="s">
        <v>132</v>
      </c>
      <c r="AZ96" s="128"/>
      <c r="BA96" s="128"/>
      <c r="BB96" s="128"/>
      <c r="BC96" s="129"/>
      <c r="BD96" s="43" t="s">
        <v>110</v>
      </c>
      <c r="BE96" s="43"/>
      <c r="BF96" s="43"/>
      <c r="BG96" s="43"/>
      <c r="BH96" s="43"/>
    </row>
    <row r="97" spans="1:79" ht="15" customHeight="1">
      <c r="A97" s="58" t="s">
        <v>198</v>
      </c>
      <c r="B97" s="59"/>
      <c r="C97" s="59"/>
      <c r="D97" s="58">
        <v>2</v>
      </c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60"/>
      <c r="U97" s="58">
        <v>3</v>
      </c>
      <c r="V97" s="59"/>
      <c r="W97" s="59"/>
      <c r="X97" s="59"/>
      <c r="Y97" s="60"/>
      <c r="Z97" s="58">
        <v>4</v>
      </c>
      <c r="AA97" s="59"/>
      <c r="AB97" s="59"/>
      <c r="AC97" s="59"/>
      <c r="AD97" s="60"/>
      <c r="AE97" s="58">
        <v>5</v>
      </c>
      <c r="AF97" s="59"/>
      <c r="AG97" s="59"/>
      <c r="AH97" s="59"/>
      <c r="AI97" s="60"/>
      <c r="AJ97" s="58">
        <v>6</v>
      </c>
      <c r="AK97" s="59"/>
      <c r="AL97" s="59"/>
      <c r="AM97" s="59"/>
      <c r="AN97" s="60"/>
      <c r="AO97" s="58">
        <v>7</v>
      </c>
      <c r="AP97" s="59"/>
      <c r="AQ97" s="59"/>
      <c r="AR97" s="59"/>
      <c r="AS97" s="60"/>
      <c r="AT97" s="58">
        <v>8</v>
      </c>
      <c r="AU97" s="59"/>
      <c r="AV97" s="59"/>
      <c r="AW97" s="59"/>
      <c r="AX97" s="60"/>
      <c r="AY97" s="58">
        <v>9</v>
      </c>
      <c r="AZ97" s="59"/>
      <c r="BA97" s="59"/>
      <c r="BB97" s="59"/>
      <c r="BC97" s="60"/>
      <c r="BD97" s="58">
        <v>10</v>
      </c>
      <c r="BE97" s="59"/>
      <c r="BF97" s="59"/>
      <c r="BG97" s="59"/>
      <c r="BH97" s="60"/>
    </row>
    <row r="98" spans="1:79" s="1" customFormat="1" ht="12.75" hidden="1" customHeight="1">
      <c r="A98" s="54" t="s">
        <v>83</v>
      </c>
      <c r="B98" s="55"/>
      <c r="C98" s="55"/>
      <c r="D98" s="54" t="s">
        <v>71</v>
      </c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6"/>
      <c r="U98" s="54" t="s">
        <v>74</v>
      </c>
      <c r="V98" s="55"/>
      <c r="W98" s="55"/>
      <c r="X98" s="55"/>
      <c r="Y98" s="56"/>
      <c r="Z98" s="54" t="s">
        <v>75</v>
      </c>
      <c r="AA98" s="55"/>
      <c r="AB98" s="55"/>
      <c r="AC98" s="55"/>
      <c r="AD98" s="56"/>
      <c r="AE98" s="54" t="s">
        <v>108</v>
      </c>
      <c r="AF98" s="55"/>
      <c r="AG98" s="55"/>
      <c r="AH98" s="55"/>
      <c r="AI98" s="56"/>
      <c r="AJ98" s="146" t="s">
        <v>200</v>
      </c>
      <c r="AK98" s="147"/>
      <c r="AL98" s="147"/>
      <c r="AM98" s="147"/>
      <c r="AN98" s="148"/>
      <c r="AO98" s="54" t="s">
        <v>76</v>
      </c>
      <c r="AP98" s="55"/>
      <c r="AQ98" s="55"/>
      <c r="AR98" s="55"/>
      <c r="AS98" s="56"/>
      <c r="AT98" s="54" t="s">
        <v>77</v>
      </c>
      <c r="AU98" s="55"/>
      <c r="AV98" s="55"/>
      <c r="AW98" s="55"/>
      <c r="AX98" s="56"/>
      <c r="AY98" s="54" t="s">
        <v>109</v>
      </c>
      <c r="AZ98" s="55"/>
      <c r="BA98" s="55"/>
      <c r="BB98" s="55"/>
      <c r="BC98" s="56"/>
      <c r="BD98" s="111" t="s">
        <v>200</v>
      </c>
      <c r="BE98" s="111"/>
      <c r="BF98" s="111"/>
      <c r="BG98" s="111"/>
      <c r="BH98" s="111"/>
      <c r="CA98" s="1" t="s">
        <v>44</v>
      </c>
    </row>
    <row r="99" spans="1:79" s="30" customFormat="1" ht="91.5" customHeight="1">
      <c r="A99" s="94">
        <v>1</v>
      </c>
      <c r="B99" s="95"/>
      <c r="C99" s="95"/>
      <c r="D99" s="172" t="s">
        <v>319</v>
      </c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4"/>
      <c r="U99" s="115"/>
      <c r="V99" s="116"/>
      <c r="W99" s="116"/>
      <c r="X99" s="116"/>
      <c r="Y99" s="117"/>
      <c r="Z99" s="115"/>
      <c r="AA99" s="116"/>
      <c r="AB99" s="116"/>
      <c r="AC99" s="116"/>
      <c r="AD99" s="117"/>
      <c r="AE99" s="84"/>
      <c r="AF99" s="84"/>
      <c r="AG99" s="84"/>
      <c r="AH99" s="84"/>
      <c r="AI99" s="84"/>
      <c r="AJ99" s="86"/>
      <c r="AK99" s="86"/>
      <c r="AL99" s="86"/>
      <c r="AM99" s="86"/>
      <c r="AN99" s="86"/>
      <c r="AO99" s="84"/>
      <c r="AP99" s="84"/>
      <c r="AQ99" s="84"/>
      <c r="AR99" s="84"/>
      <c r="AS99" s="84"/>
      <c r="AT99" s="86"/>
      <c r="AU99" s="86"/>
      <c r="AV99" s="86"/>
      <c r="AW99" s="86"/>
      <c r="AX99" s="86"/>
      <c r="AY99" s="84"/>
      <c r="AZ99" s="84"/>
      <c r="BA99" s="84"/>
      <c r="BB99" s="84"/>
      <c r="BC99" s="84"/>
      <c r="BD99" s="86"/>
      <c r="BE99" s="86"/>
      <c r="BF99" s="86"/>
      <c r="BG99" s="86"/>
      <c r="BH99" s="86"/>
      <c r="CA99" s="30" t="s">
        <v>45</v>
      </c>
    </row>
    <row r="100" spans="1:79" s="7" customFormat="1" ht="12.75" customHeight="1">
      <c r="A100" s="105"/>
      <c r="B100" s="106"/>
      <c r="C100" s="106"/>
      <c r="D100" s="36" t="s">
        <v>163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3"/>
      <c r="U100" s="118"/>
      <c r="V100" s="119"/>
      <c r="W100" s="119"/>
      <c r="X100" s="119"/>
      <c r="Y100" s="120"/>
      <c r="Z100" s="118"/>
      <c r="AA100" s="119"/>
      <c r="AB100" s="119"/>
      <c r="AC100" s="119"/>
      <c r="AD100" s="120"/>
      <c r="AE100" s="87"/>
      <c r="AF100" s="87"/>
      <c r="AG100" s="87"/>
      <c r="AH100" s="87"/>
      <c r="AI100" s="87"/>
      <c r="AJ100" s="89"/>
      <c r="AK100" s="89"/>
      <c r="AL100" s="89"/>
      <c r="AM100" s="89"/>
      <c r="AN100" s="89"/>
      <c r="AO100" s="87"/>
      <c r="AP100" s="87"/>
      <c r="AQ100" s="87"/>
      <c r="AR100" s="87"/>
      <c r="AS100" s="87"/>
      <c r="AT100" s="89"/>
      <c r="AU100" s="89"/>
      <c r="AV100" s="89"/>
      <c r="AW100" s="89"/>
      <c r="AX100" s="89"/>
      <c r="AY100" s="87"/>
      <c r="AZ100" s="87"/>
      <c r="BA100" s="87"/>
      <c r="BB100" s="87"/>
      <c r="BC100" s="87"/>
      <c r="BD100" s="89"/>
      <c r="BE100" s="89"/>
      <c r="BF100" s="89"/>
      <c r="BG100" s="89"/>
      <c r="BH100" s="89"/>
    </row>
    <row r="101" spans="1:79" s="6" customFormat="1" ht="12.7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</row>
    <row r="103" spans="1:79" ht="14.25" customHeight="1">
      <c r="A103" s="92" t="s">
        <v>168</v>
      </c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</row>
    <row r="104" spans="1:79" ht="14.25" customHeight="1">
      <c r="A104" s="92" t="s">
        <v>295</v>
      </c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</row>
    <row r="105" spans="1:79" ht="23.1" customHeight="1">
      <c r="A105" s="121" t="s">
        <v>9</v>
      </c>
      <c r="B105" s="122"/>
      <c r="C105" s="122"/>
      <c r="D105" s="43" t="s">
        <v>12</v>
      </c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 t="s">
        <v>11</v>
      </c>
      <c r="R105" s="43"/>
      <c r="S105" s="43"/>
      <c r="T105" s="43"/>
      <c r="U105" s="43"/>
      <c r="V105" s="43" t="s">
        <v>10</v>
      </c>
      <c r="W105" s="43"/>
      <c r="X105" s="43"/>
      <c r="Y105" s="43"/>
      <c r="Z105" s="43"/>
      <c r="AA105" s="43"/>
      <c r="AB105" s="43"/>
      <c r="AC105" s="43"/>
      <c r="AD105" s="43"/>
      <c r="AE105" s="43"/>
      <c r="AF105" s="58" t="s">
        <v>226</v>
      </c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60"/>
      <c r="AU105" s="58" t="s">
        <v>227</v>
      </c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60"/>
      <c r="BJ105" s="58" t="s">
        <v>228</v>
      </c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60"/>
    </row>
    <row r="106" spans="1:79" ht="32.25" customHeight="1">
      <c r="A106" s="124"/>
      <c r="B106" s="125"/>
      <c r="C106" s="125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 t="s">
        <v>7</v>
      </c>
      <c r="AG106" s="43"/>
      <c r="AH106" s="43"/>
      <c r="AI106" s="43"/>
      <c r="AJ106" s="43"/>
      <c r="AK106" s="43" t="s">
        <v>6</v>
      </c>
      <c r="AL106" s="43"/>
      <c r="AM106" s="43"/>
      <c r="AN106" s="43"/>
      <c r="AO106" s="43"/>
      <c r="AP106" s="43" t="s">
        <v>139</v>
      </c>
      <c r="AQ106" s="43"/>
      <c r="AR106" s="43"/>
      <c r="AS106" s="43"/>
      <c r="AT106" s="43"/>
      <c r="AU106" s="43" t="s">
        <v>7</v>
      </c>
      <c r="AV106" s="43"/>
      <c r="AW106" s="43"/>
      <c r="AX106" s="43"/>
      <c r="AY106" s="43"/>
      <c r="AZ106" s="43" t="s">
        <v>6</v>
      </c>
      <c r="BA106" s="43"/>
      <c r="BB106" s="43"/>
      <c r="BC106" s="43"/>
      <c r="BD106" s="43"/>
      <c r="BE106" s="43" t="s">
        <v>104</v>
      </c>
      <c r="BF106" s="43"/>
      <c r="BG106" s="43"/>
      <c r="BH106" s="43"/>
      <c r="BI106" s="43"/>
      <c r="BJ106" s="43" t="s">
        <v>7</v>
      </c>
      <c r="BK106" s="43"/>
      <c r="BL106" s="43"/>
      <c r="BM106" s="43"/>
      <c r="BN106" s="43"/>
      <c r="BO106" s="43" t="s">
        <v>6</v>
      </c>
      <c r="BP106" s="43"/>
      <c r="BQ106" s="43"/>
      <c r="BR106" s="43"/>
      <c r="BS106" s="43"/>
      <c r="BT106" s="43" t="s">
        <v>111</v>
      </c>
      <c r="BU106" s="43"/>
      <c r="BV106" s="43"/>
      <c r="BW106" s="43"/>
      <c r="BX106" s="43"/>
    </row>
    <row r="107" spans="1:79" ht="15" customHeight="1">
      <c r="A107" s="58">
        <v>1</v>
      </c>
      <c r="B107" s="59"/>
      <c r="C107" s="59"/>
      <c r="D107" s="43">
        <v>2</v>
      </c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>
        <v>3</v>
      </c>
      <c r="R107" s="43"/>
      <c r="S107" s="43"/>
      <c r="T107" s="43"/>
      <c r="U107" s="43"/>
      <c r="V107" s="43">
        <v>4</v>
      </c>
      <c r="W107" s="43"/>
      <c r="X107" s="43"/>
      <c r="Y107" s="43"/>
      <c r="Z107" s="43"/>
      <c r="AA107" s="43"/>
      <c r="AB107" s="43"/>
      <c r="AC107" s="43"/>
      <c r="AD107" s="43"/>
      <c r="AE107" s="43"/>
      <c r="AF107" s="43">
        <v>5</v>
      </c>
      <c r="AG107" s="43"/>
      <c r="AH107" s="43"/>
      <c r="AI107" s="43"/>
      <c r="AJ107" s="43"/>
      <c r="AK107" s="43">
        <v>6</v>
      </c>
      <c r="AL107" s="43"/>
      <c r="AM107" s="43"/>
      <c r="AN107" s="43"/>
      <c r="AO107" s="43"/>
      <c r="AP107" s="43">
        <v>7</v>
      </c>
      <c r="AQ107" s="43"/>
      <c r="AR107" s="43"/>
      <c r="AS107" s="43"/>
      <c r="AT107" s="43"/>
      <c r="AU107" s="43">
        <v>8</v>
      </c>
      <c r="AV107" s="43"/>
      <c r="AW107" s="43"/>
      <c r="AX107" s="43"/>
      <c r="AY107" s="43"/>
      <c r="AZ107" s="43">
        <v>9</v>
      </c>
      <c r="BA107" s="43"/>
      <c r="BB107" s="43"/>
      <c r="BC107" s="43"/>
      <c r="BD107" s="43"/>
      <c r="BE107" s="43">
        <v>10</v>
      </c>
      <c r="BF107" s="43"/>
      <c r="BG107" s="43"/>
      <c r="BH107" s="43"/>
      <c r="BI107" s="43"/>
      <c r="BJ107" s="43">
        <v>11</v>
      </c>
      <c r="BK107" s="43"/>
      <c r="BL107" s="43"/>
      <c r="BM107" s="43"/>
      <c r="BN107" s="43"/>
      <c r="BO107" s="43">
        <v>12</v>
      </c>
      <c r="BP107" s="43"/>
      <c r="BQ107" s="43"/>
      <c r="BR107" s="43"/>
      <c r="BS107" s="43"/>
      <c r="BT107" s="43">
        <v>13</v>
      </c>
      <c r="BU107" s="43"/>
      <c r="BV107" s="43"/>
      <c r="BW107" s="43"/>
      <c r="BX107" s="43"/>
    </row>
    <row r="108" spans="1:79" ht="10.5" hidden="1" customHeight="1">
      <c r="A108" s="54" t="s">
        <v>170</v>
      </c>
      <c r="B108" s="55"/>
      <c r="C108" s="55"/>
      <c r="D108" s="43" t="s">
        <v>71</v>
      </c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 t="s">
        <v>84</v>
      </c>
      <c r="R108" s="43"/>
      <c r="S108" s="43"/>
      <c r="T108" s="43"/>
      <c r="U108" s="43"/>
      <c r="V108" s="43" t="s">
        <v>85</v>
      </c>
      <c r="W108" s="43"/>
      <c r="X108" s="43"/>
      <c r="Y108" s="43"/>
      <c r="Z108" s="43"/>
      <c r="AA108" s="43"/>
      <c r="AB108" s="43"/>
      <c r="AC108" s="43"/>
      <c r="AD108" s="43"/>
      <c r="AE108" s="43"/>
      <c r="AF108" s="44" t="s">
        <v>125</v>
      </c>
      <c r="AG108" s="44"/>
      <c r="AH108" s="44"/>
      <c r="AI108" s="44"/>
      <c r="AJ108" s="44"/>
      <c r="AK108" s="57" t="s">
        <v>126</v>
      </c>
      <c r="AL108" s="57"/>
      <c r="AM108" s="57"/>
      <c r="AN108" s="57"/>
      <c r="AO108" s="57"/>
      <c r="AP108" s="111" t="s">
        <v>263</v>
      </c>
      <c r="AQ108" s="111"/>
      <c r="AR108" s="111"/>
      <c r="AS108" s="111"/>
      <c r="AT108" s="111"/>
      <c r="AU108" s="44" t="s">
        <v>127</v>
      </c>
      <c r="AV108" s="44"/>
      <c r="AW108" s="44"/>
      <c r="AX108" s="44"/>
      <c r="AY108" s="44"/>
      <c r="AZ108" s="57" t="s">
        <v>128</v>
      </c>
      <c r="BA108" s="57"/>
      <c r="BB108" s="57"/>
      <c r="BC108" s="57"/>
      <c r="BD108" s="57"/>
      <c r="BE108" s="111" t="s">
        <v>263</v>
      </c>
      <c r="BF108" s="111"/>
      <c r="BG108" s="111"/>
      <c r="BH108" s="111"/>
      <c r="BI108" s="111"/>
      <c r="BJ108" s="44" t="s">
        <v>119</v>
      </c>
      <c r="BK108" s="44"/>
      <c r="BL108" s="44"/>
      <c r="BM108" s="44"/>
      <c r="BN108" s="44"/>
      <c r="BO108" s="57" t="s">
        <v>120</v>
      </c>
      <c r="BP108" s="57"/>
      <c r="BQ108" s="57"/>
      <c r="BR108" s="57"/>
      <c r="BS108" s="57"/>
      <c r="BT108" s="111" t="s">
        <v>263</v>
      </c>
      <c r="BU108" s="111"/>
      <c r="BV108" s="111"/>
      <c r="BW108" s="111"/>
      <c r="BX108" s="111"/>
      <c r="CA108" t="s">
        <v>46</v>
      </c>
    </row>
    <row r="109" spans="1:79" s="7" customFormat="1" ht="15" customHeight="1">
      <c r="A109" s="105">
        <v>0</v>
      </c>
      <c r="B109" s="106"/>
      <c r="C109" s="106"/>
      <c r="D109" s="108" t="s">
        <v>266</v>
      </c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M109" s="96"/>
      <c r="BN109" s="96"/>
      <c r="BO109" s="96"/>
      <c r="BP109" s="96"/>
      <c r="BQ109" s="96"/>
      <c r="BR109" s="96"/>
      <c r="BS109" s="96"/>
      <c r="BT109" s="96"/>
      <c r="BU109" s="96"/>
      <c r="BV109" s="96"/>
      <c r="BW109" s="96"/>
      <c r="BX109" s="96"/>
      <c r="CA109" s="7" t="s">
        <v>47</v>
      </c>
    </row>
    <row r="110" spans="1:79" s="30" customFormat="1" ht="47.25" customHeight="1">
      <c r="A110" s="94">
        <v>1</v>
      </c>
      <c r="B110" s="95"/>
      <c r="C110" s="95"/>
      <c r="D110" s="104" t="s">
        <v>320</v>
      </c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1"/>
      <c r="Q110" s="43" t="s">
        <v>204</v>
      </c>
      <c r="R110" s="43"/>
      <c r="S110" s="43"/>
      <c r="T110" s="43"/>
      <c r="U110" s="43"/>
      <c r="V110" s="43" t="s">
        <v>321</v>
      </c>
      <c r="W110" s="43"/>
      <c r="X110" s="43"/>
      <c r="Y110" s="43"/>
      <c r="Z110" s="43"/>
      <c r="AA110" s="43"/>
      <c r="AB110" s="43"/>
      <c r="AC110" s="43"/>
      <c r="AD110" s="43"/>
      <c r="AE110" s="43"/>
      <c r="AF110" s="112">
        <v>27</v>
      </c>
      <c r="AG110" s="112"/>
      <c r="AH110" s="112"/>
      <c r="AI110" s="112"/>
      <c r="AJ110" s="112"/>
      <c r="AK110" s="112">
        <v>0</v>
      </c>
      <c r="AL110" s="112"/>
      <c r="AM110" s="112"/>
      <c r="AN110" s="112"/>
      <c r="AO110" s="112"/>
      <c r="AP110" s="112">
        <v>27</v>
      </c>
      <c r="AQ110" s="112"/>
      <c r="AR110" s="112"/>
      <c r="AS110" s="112"/>
      <c r="AT110" s="112"/>
      <c r="AU110" s="112">
        <v>20</v>
      </c>
      <c r="AV110" s="112"/>
      <c r="AW110" s="112"/>
      <c r="AX110" s="112"/>
      <c r="AY110" s="112"/>
      <c r="AZ110" s="112">
        <v>0</v>
      </c>
      <c r="BA110" s="112"/>
      <c r="BB110" s="112"/>
      <c r="BC110" s="112"/>
      <c r="BD110" s="112"/>
      <c r="BE110" s="112">
        <v>20</v>
      </c>
      <c r="BF110" s="112"/>
      <c r="BG110" s="112"/>
      <c r="BH110" s="112"/>
      <c r="BI110" s="112"/>
      <c r="BJ110" s="112">
        <v>20</v>
      </c>
      <c r="BK110" s="112"/>
      <c r="BL110" s="112"/>
      <c r="BM110" s="112"/>
      <c r="BN110" s="112"/>
      <c r="BO110" s="112">
        <v>0</v>
      </c>
      <c r="BP110" s="112"/>
      <c r="BQ110" s="112"/>
      <c r="BR110" s="112"/>
      <c r="BS110" s="112"/>
      <c r="BT110" s="112">
        <v>20</v>
      </c>
      <c r="BU110" s="112"/>
      <c r="BV110" s="112"/>
      <c r="BW110" s="112"/>
      <c r="BX110" s="112"/>
    </row>
    <row r="111" spans="1:79" s="30" customFormat="1" ht="48.75" customHeight="1">
      <c r="A111" s="94">
        <v>2</v>
      </c>
      <c r="B111" s="95"/>
      <c r="C111" s="95"/>
      <c r="D111" s="104" t="s">
        <v>322</v>
      </c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1"/>
      <c r="Q111" s="43" t="s">
        <v>210</v>
      </c>
      <c r="R111" s="43"/>
      <c r="S111" s="43"/>
      <c r="T111" s="43"/>
      <c r="U111" s="43"/>
      <c r="V111" s="43" t="s">
        <v>321</v>
      </c>
      <c r="W111" s="43"/>
      <c r="X111" s="43"/>
      <c r="Y111" s="43"/>
      <c r="Z111" s="43"/>
      <c r="AA111" s="43"/>
      <c r="AB111" s="43"/>
      <c r="AC111" s="43"/>
      <c r="AD111" s="43"/>
      <c r="AE111" s="43"/>
      <c r="AF111" s="112">
        <v>3400</v>
      </c>
      <c r="AG111" s="112"/>
      <c r="AH111" s="112"/>
      <c r="AI111" s="112"/>
      <c r="AJ111" s="112"/>
      <c r="AK111" s="112">
        <v>0</v>
      </c>
      <c r="AL111" s="112"/>
      <c r="AM111" s="112"/>
      <c r="AN111" s="112"/>
      <c r="AO111" s="112"/>
      <c r="AP111" s="112">
        <v>3400</v>
      </c>
      <c r="AQ111" s="112"/>
      <c r="AR111" s="112"/>
      <c r="AS111" s="112"/>
      <c r="AT111" s="112"/>
      <c r="AU111" s="112">
        <v>4000</v>
      </c>
      <c r="AV111" s="112"/>
      <c r="AW111" s="112"/>
      <c r="AX111" s="112"/>
      <c r="AY111" s="112"/>
      <c r="AZ111" s="112">
        <v>0</v>
      </c>
      <c r="BA111" s="112"/>
      <c r="BB111" s="112"/>
      <c r="BC111" s="112"/>
      <c r="BD111" s="112"/>
      <c r="BE111" s="112">
        <v>4000</v>
      </c>
      <c r="BF111" s="112"/>
      <c r="BG111" s="112"/>
      <c r="BH111" s="112"/>
      <c r="BI111" s="112"/>
      <c r="BJ111" s="112">
        <v>4000</v>
      </c>
      <c r="BK111" s="112"/>
      <c r="BL111" s="112"/>
      <c r="BM111" s="112"/>
      <c r="BN111" s="112"/>
      <c r="BO111" s="112">
        <v>0</v>
      </c>
      <c r="BP111" s="112"/>
      <c r="BQ111" s="112"/>
      <c r="BR111" s="112"/>
      <c r="BS111" s="112"/>
      <c r="BT111" s="112">
        <v>4000</v>
      </c>
      <c r="BU111" s="112"/>
      <c r="BV111" s="112"/>
      <c r="BW111" s="112"/>
      <c r="BX111" s="112"/>
    </row>
    <row r="112" spans="1:79" s="30" customFormat="1" ht="75" customHeight="1">
      <c r="A112" s="94">
        <v>3</v>
      </c>
      <c r="B112" s="95"/>
      <c r="C112" s="95"/>
      <c r="D112" s="104" t="s">
        <v>323</v>
      </c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1"/>
      <c r="Q112" s="43" t="s">
        <v>210</v>
      </c>
      <c r="R112" s="43"/>
      <c r="S112" s="43"/>
      <c r="T112" s="43"/>
      <c r="U112" s="43"/>
      <c r="V112" s="43" t="s">
        <v>321</v>
      </c>
      <c r="W112" s="43"/>
      <c r="X112" s="43"/>
      <c r="Y112" s="43"/>
      <c r="Z112" s="43"/>
      <c r="AA112" s="43"/>
      <c r="AB112" s="43"/>
      <c r="AC112" s="43"/>
      <c r="AD112" s="43"/>
      <c r="AE112" s="43"/>
      <c r="AF112" s="112">
        <v>49</v>
      </c>
      <c r="AG112" s="112"/>
      <c r="AH112" s="112"/>
      <c r="AI112" s="112"/>
      <c r="AJ112" s="112"/>
      <c r="AK112" s="112">
        <v>0</v>
      </c>
      <c r="AL112" s="112"/>
      <c r="AM112" s="112"/>
      <c r="AN112" s="112"/>
      <c r="AO112" s="112"/>
      <c r="AP112" s="112">
        <v>49</v>
      </c>
      <c r="AQ112" s="112"/>
      <c r="AR112" s="112"/>
      <c r="AS112" s="112"/>
      <c r="AT112" s="112"/>
      <c r="AU112" s="112">
        <v>61</v>
      </c>
      <c r="AV112" s="112"/>
      <c r="AW112" s="112"/>
      <c r="AX112" s="112"/>
      <c r="AY112" s="112"/>
      <c r="AZ112" s="112">
        <v>0</v>
      </c>
      <c r="BA112" s="112"/>
      <c r="BB112" s="112"/>
      <c r="BC112" s="112"/>
      <c r="BD112" s="112"/>
      <c r="BE112" s="112">
        <v>61</v>
      </c>
      <c r="BF112" s="112"/>
      <c r="BG112" s="112"/>
      <c r="BH112" s="112"/>
      <c r="BI112" s="112"/>
      <c r="BJ112" s="112">
        <v>48</v>
      </c>
      <c r="BK112" s="112"/>
      <c r="BL112" s="112"/>
      <c r="BM112" s="112"/>
      <c r="BN112" s="112"/>
      <c r="BO112" s="112">
        <v>0</v>
      </c>
      <c r="BP112" s="112"/>
      <c r="BQ112" s="112"/>
      <c r="BR112" s="112"/>
      <c r="BS112" s="112"/>
      <c r="BT112" s="112">
        <v>48</v>
      </c>
      <c r="BU112" s="112"/>
      <c r="BV112" s="112"/>
      <c r="BW112" s="112"/>
      <c r="BX112" s="112"/>
    </row>
    <row r="113" spans="1:79" s="7" customFormat="1" ht="15" customHeight="1">
      <c r="A113" s="105">
        <v>0</v>
      </c>
      <c r="B113" s="106"/>
      <c r="C113" s="106"/>
      <c r="D113" s="107" t="s">
        <v>267</v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3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14"/>
      <c r="AG113" s="114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14"/>
      <c r="AR113" s="114"/>
      <c r="AS113" s="114"/>
      <c r="AT113" s="114"/>
      <c r="AU113" s="114"/>
      <c r="AV113" s="114"/>
      <c r="AW113" s="114"/>
      <c r="AX113" s="114"/>
      <c r="AY113" s="114"/>
      <c r="AZ113" s="114"/>
      <c r="BA113" s="114"/>
      <c r="BB113" s="114"/>
      <c r="BC113" s="114"/>
      <c r="BD113" s="114"/>
      <c r="BE113" s="114"/>
      <c r="BF113" s="114"/>
      <c r="BG113" s="114"/>
      <c r="BH113" s="114"/>
      <c r="BI113" s="114"/>
      <c r="BJ113" s="114"/>
      <c r="BK113" s="114"/>
      <c r="BL113" s="114"/>
      <c r="BM113" s="114"/>
      <c r="BN113" s="114"/>
      <c r="BO113" s="114"/>
      <c r="BP113" s="114"/>
      <c r="BQ113" s="114"/>
      <c r="BR113" s="114"/>
      <c r="BS113" s="114"/>
      <c r="BT113" s="114"/>
      <c r="BU113" s="114"/>
      <c r="BV113" s="114"/>
      <c r="BW113" s="114"/>
      <c r="BX113" s="114"/>
    </row>
    <row r="114" spans="1:79" s="30" customFormat="1" ht="64.5" customHeight="1">
      <c r="A114" s="94">
        <v>1</v>
      </c>
      <c r="B114" s="95"/>
      <c r="C114" s="95"/>
      <c r="D114" s="104" t="s">
        <v>324</v>
      </c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1"/>
      <c r="Q114" s="43" t="s">
        <v>268</v>
      </c>
      <c r="R114" s="43"/>
      <c r="S114" s="43"/>
      <c r="T114" s="43"/>
      <c r="U114" s="43"/>
      <c r="V114" s="43" t="s">
        <v>321</v>
      </c>
      <c r="W114" s="43"/>
      <c r="X114" s="43"/>
      <c r="Y114" s="43"/>
      <c r="Z114" s="43"/>
      <c r="AA114" s="43"/>
      <c r="AB114" s="43"/>
      <c r="AC114" s="43"/>
      <c r="AD114" s="43"/>
      <c r="AE114" s="43"/>
      <c r="AF114" s="112">
        <v>88</v>
      </c>
      <c r="AG114" s="112"/>
      <c r="AH114" s="112"/>
      <c r="AI114" s="112"/>
      <c r="AJ114" s="112"/>
      <c r="AK114" s="112">
        <v>0</v>
      </c>
      <c r="AL114" s="112"/>
      <c r="AM114" s="112"/>
      <c r="AN114" s="112"/>
      <c r="AO114" s="112"/>
      <c r="AP114" s="112">
        <v>88</v>
      </c>
      <c r="AQ114" s="112"/>
      <c r="AR114" s="112"/>
      <c r="AS114" s="112"/>
      <c r="AT114" s="112"/>
      <c r="AU114" s="112">
        <v>75</v>
      </c>
      <c r="AV114" s="112"/>
      <c r="AW114" s="112"/>
      <c r="AX114" s="112"/>
      <c r="AY114" s="112"/>
      <c r="AZ114" s="112">
        <v>0</v>
      </c>
      <c r="BA114" s="112"/>
      <c r="BB114" s="112"/>
      <c r="BC114" s="112"/>
      <c r="BD114" s="112"/>
      <c r="BE114" s="112">
        <v>75</v>
      </c>
      <c r="BF114" s="112"/>
      <c r="BG114" s="112"/>
      <c r="BH114" s="112"/>
      <c r="BI114" s="112"/>
      <c r="BJ114" s="112">
        <v>100</v>
      </c>
      <c r="BK114" s="112"/>
      <c r="BL114" s="112"/>
      <c r="BM114" s="112"/>
      <c r="BN114" s="112"/>
      <c r="BO114" s="112">
        <v>0</v>
      </c>
      <c r="BP114" s="112"/>
      <c r="BQ114" s="112"/>
      <c r="BR114" s="112"/>
      <c r="BS114" s="112"/>
      <c r="BT114" s="112">
        <v>100</v>
      </c>
      <c r="BU114" s="112"/>
      <c r="BV114" s="112"/>
      <c r="BW114" s="112"/>
      <c r="BX114" s="112"/>
    </row>
    <row r="115" spans="1:79" s="30" customFormat="1" ht="51" customHeight="1">
      <c r="A115" s="94">
        <v>2</v>
      </c>
      <c r="B115" s="95"/>
      <c r="C115" s="95"/>
      <c r="D115" s="104" t="s">
        <v>325</v>
      </c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1"/>
      <c r="Q115" s="43" t="s">
        <v>268</v>
      </c>
      <c r="R115" s="43"/>
      <c r="S115" s="43"/>
      <c r="T115" s="43"/>
      <c r="U115" s="43"/>
      <c r="V115" s="43" t="s">
        <v>321</v>
      </c>
      <c r="W115" s="43"/>
      <c r="X115" s="43"/>
      <c r="Y115" s="43"/>
      <c r="Z115" s="43"/>
      <c r="AA115" s="43"/>
      <c r="AB115" s="43"/>
      <c r="AC115" s="43"/>
      <c r="AD115" s="43"/>
      <c r="AE115" s="43"/>
      <c r="AF115" s="112">
        <v>11111</v>
      </c>
      <c r="AG115" s="112"/>
      <c r="AH115" s="112"/>
      <c r="AI115" s="112"/>
      <c r="AJ115" s="112"/>
      <c r="AK115" s="112">
        <v>0</v>
      </c>
      <c r="AL115" s="112"/>
      <c r="AM115" s="112"/>
      <c r="AN115" s="112"/>
      <c r="AO115" s="112"/>
      <c r="AP115" s="112">
        <v>11111</v>
      </c>
      <c r="AQ115" s="112"/>
      <c r="AR115" s="112"/>
      <c r="AS115" s="112"/>
      <c r="AT115" s="112"/>
      <c r="AU115" s="112">
        <v>15000</v>
      </c>
      <c r="AV115" s="112"/>
      <c r="AW115" s="112"/>
      <c r="AX115" s="112"/>
      <c r="AY115" s="112"/>
      <c r="AZ115" s="112">
        <v>0</v>
      </c>
      <c r="BA115" s="112"/>
      <c r="BB115" s="112"/>
      <c r="BC115" s="112"/>
      <c r="BD115" s="112"/>
      <c r="BE115" s="112">
        <v>15000</v>
      </c>
      <c r="BF115" s="112"/>
      <c r="BG115" s="112"/>
      <c r="BH115" s="112"/>
      <c r="BI115" s="112"/>
      <c r="BJ115" s="112">
        <v>20000</v>
      </c>
      <c r="BK115" s="112"/>
      <c r="BL115" s="112"/>
      <c r="BM115" s="112"/>
      <c r="BN115" s="112"/>
      <c r="BO115" s="112">
        <v>0</v>
      </c>
      <c r="BP115" s="112"/>
      <c r="BQ115" s="112"/>
      <c r="BR115" s="112"/>
      <c r="BS115" s="112"/>
      <c r="BT115" s="112">
        <v>20000</v>
      </c>
      <c r="BU115" s="112"/>
      <c r="BV115" s="112"/>
      <c r="BW115" s="112"/>
      <c r="BX115" s="112"/>
    </row>
    <row r="116" spans="1:79" s="7" customFormat="1" ht="15" customHeight="1">
      <c r="A116" s="105">
        <v>0</v>
      </c>
      <c r="B116" s="106"/>
      <c r="C116" s="106"/>
      <c r="D116" s="107" t="s">
        <v>270</v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3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14"/>
      <c r="AG116" s="114"/>
      <c r="AH116" s="114"/>
      <c r="AI116" s="114"/>
      <c r="AJ116" s="114"/>
      <c r="AK116" s="114"/>
      <c r="AL116" s="114"/>
      <c r="AM116" s="114"/>
      <c r="AN116" s="114"/>
      <c r="AO116" s="114"/>
      <c r="AP116" s="114"/>
      <c r="AQ116" s="114"/>
      <c r="AR116" s="114"/>
      <c r="AS116" s="114"/>
      <c r="AT116" s="114"/>
      <c r="AU116" s="114"/>
      <c r="AV116" s="114"/>
      <c r="AW116" s="114"/>
      <c r="AX116" s="114"/>
      <c r="AY116" s="114"/>
      <c r="AZ116" s="114"/>
      <c r="BA116" s="114"/>
      <c r="BB116" s="114"/>
      <c r="BC116" s="114"/>
      <c r="BD116" s="114"/>
      <c r="BE116" s="114"/>
      <c r="BF116" s="114"/>
      <c r="BG116" s="114"/>
      <c r="BH116" s="114"/>
      <c r="BI116" s="114"/>
      <c r="BJ116" s="114"/>
      <c r="BK116" s="114"/>
      <c r="BL116" s="114"/>
      <c r="BM116" s="114"/>
      <c r="BN116" s="114"/>
      <c r="BO116" s="114"/>
      <c r="BP116" s="114"/>
      <c r="BQ116" s="114"/>
      <c r="BR116" s="114"/>
      <c r="BS116" s="114"/>
      <c r="BT116" s="114"/>
      <c r="BU116" s="114"/>
      <c r="BV116" s="114"/>
      <c r="BW116" s="114"/>
      <c r="BX116" s="114"/>
    </row>
    <row r="117" spans="1:79" s="30" customFormat="1" ht="63.75" customHeight="1">
      <c r="A117" s="94">
        <v>1</v>
      </c>
      <c r="B117" s="95"/>
      <c r="C117" s="95"/>
      <c r="D117" s="104" t="s">
        <v>326</v>
      </c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1"/>
      <c r="Q117" s="43" t="s">
        <v>327</v>
      </c>
      <c r="R117" s="43"/>
      <c r="S117" s="43"/>
      <c r="T117" s="43"/>
      <c r="U117" s="43"/>
      <c r="V117" s="43" t="s">
        <v>321</v>
      </c>
      <c r="W117" s="43"/>
      <c r="X117" s="43"/>
      <c r="Y117" s="43"/>
      <c r="Z117" s="43"/>
      <c r="AA117" s="43"/>
      <c r="AB117" s="43"/>
      <c r="AC117" s="43"/>
      <c r="AD117" s="43"/>
      <c r="AE117" s="43"/>
      <c r="AF117" s="112">
        <v>117</v>
      </c>
      <c r="AG117" s="112"/>
      <c r="AH117" s="112"/>
      <c r="AI117" s="112"/>
      <c r="AJ117" s="112"/>
      <c r="AK117" s="112">
        <v>0</v>
      </c>
      <c r="AL117" s="112"/>
      <c r="AM117" s="112"/>
      <c r="AN117" s="112"/>
      <c r="AO117" s="112"/>
      <c r="AP117" s="112">
        <v>117</v>
      </c>
      <c r="AQ117" s="112"/>
      <c r="AR117" s="112"/>
      <c r="AS117" s="112"/>
      <c r="AT117" s="112"/>
      <c r="AU117" s="112">
        <v>100</v>
      </c>
      <c r="AV117" s="112"/>
      <c r="AW117" s="112"/>
      <c r="AX117" s="112"/>
      <c r="AY117" s="112"/>
      <c r="AZ117" s="112">
        <v>0</v>
      </c>
      <c r="BA117" s="112"/>
      <c r="BB117" s="112"/>
      <c r="BC117" s="112"/>
      <c r="BD117" s="112"/>
      <c r="BE117" s="112">
        <v>100</v>
      </c>
      <c r="BF117" s="112"/>
      <c r="BG117" s="112"/>
      <c r="BH117" s="112"/>
      <c r="BI117" s="112"/>
      <c r="BJ117" s="112">
        <v>100</v>
      </c>
      <c r="BK117" s="112"/>
      <c r="BL117" s="112"/>
      <c r="BM117" s="112"/>
      <c r="BN117" s="112"/>
      <c r="BO117" s="112">
        <v>0</v>
      </c>
      <c r="BP117" s="112"/>
      <c r="BQ117" s="112"/>
      <c r="BR117" s="112"/>
      <c r="BS117" s="112"/>
      <c r="BT117" s="112">
        <v>100</v>
      </c>
      <c r="BU117" s="112"/>
      <c r="BV117" s="112"/>
      <c r="BW117" s="112"/>
      <c r="BX117" s="112"/>
    </row>
    <row r="118" spans="1:79" s="30" customFormat="1" ht="61.5" customHeight="1">
      <c r="A118" s="94">
        <v>2</v>
      </c>
      <c r="B118" s="95"/>
      <c r="C118" s="95"/>
      <c r="D118" s="104" t="s">
        <v>328</v>
      </c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1"/>
      <c r="Q118" s="43" t="s">
        <v>327</v>
      </c>
      <c r="R118" s="43"/>
      <c r="S118" s="43"/>
      <c r="T118" s="43"/>
      <c r="U118" s="43"/>
      <c r="V118" s="43" t="s">
        <v>321</v>
      </c>
      <c r="W118" s="43"/>
      <c r="X118" s="43"/>
      <c r="Y118" s="43"/>
      <c r="Z118" s="43"/>
      <c r="AA118" s="43"/>
      <c r="AB118" s="43"/>
      <c r="AC118" s="43"/>
      <c r="AD118" s="43"/>
      <c r="AE118" s="43"/>
      <c r="AF118" s="112">
        <v>100</v>
      </c>
      <c r="AG118" s="112"/>
      <c r="AH118" s="112"/>
      <c r="AI118" s="112"/>
      <c r="AJ118" s="112"/>
      <c r="AK118" s="112">
        <v>0</v>
      </c>
      <c r="AL118" s="112"/>
      <c r="AM118" s="112"/>
      <c r="AN118" s="112"/>
      <c r="AO118" s="112"/>
      <c r="AP118" s="112">
        <v>100</v>
      </c>
      <c r="AQ118" s="112"/>
      <c r="AR118" s="112"/>
      <c r="AS118" s="112"/>
      <c r="AT118" s="112"/>
      <c r="AU118" s="112">
        <v>100</v>
      </c>
      <c r="AV118" s="112"/>
      <c r="AW118" s="112"/>
      <c r="AX118" s="112"/>
      <c r="AY118" s="112"/>
      <c r="AZ118" s="112">
        <v>0</v>
      </c>
      <c r="BA118" s="112"/>
      <c r="BB118" s="112"/>
      <c r="BC118" s="112"/>
      <c r="BD118" s="112"/>
      <c r="BE118" s="112">
        <v>100</v>
      </c>
      <c r="BF118" s="112"/>
      <c r="BG118" s="112"/>
      <c r="BH118" s="112"/>
      <c r="BI118" s="112"/>
      <c r="BJ118" s="112">
        <v>100</v>
      </c>
      <c r="BK118" s="112"/>
      <c r="BL118" s="112"/>
      <c r="BM118" s="112"/>
      <c r="BN118" s="112"/>
      <c r="BO118" s="112">
        <v>0</v>
      </c>
      <c r="BP118" s="112"/>
      <c r="BQ118" s="112"/>
      <c r="BR118" s="112"/>
      <c r="BS118" s="112"/>
      <c r="BT118" s="112">
        <v>100</v>
      </c>
      <c r="BU118" s="112"/>
      <c r="BV118" s="112"/>
      <c r="BW118" s="112"/>
      <c r="BX118" s="112"/>
    </row>
    <row r="120" spans="1:79" ht="14.25" customHeight="1">
      <c r="A120" s="92" t="s">
        <v>309</v>
      </c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92"/>
      <c r="BD120" s="92"/>
      <c r="BE120" s="92"/>
      <c r="BF120" s="92"/>
      <c r="BG120" s="92"/>
      <c r="BH120" s="92"/>
      <c r="BI120" s="92"/>
      <c r="BJ120" s="92"/>
      <c r="BK120" s="92"/>
      <c r="BL120" s="92"/>
    </row>
    <row r="121" spans="1:79" ht="23.1" customHeight="1">
      <c r="A121" s="121" t="s">
        <v>9</v>
      </c>
      <c r="B121" s="122"/>
      <c r="C121" s="122"/>
      <c r="D121" s="43" t="s">
        <v>12</v>
      </c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 t="s">
        <v>11</v>
      </c>
      <c r="R121" s="43"/>
      <c r="S121" s="43"/>
      <c r="T121" s="43"/>
      <c r="U121" s="43"/>
      <c r="V121" s="43" t="s">
        <v>10</v>
      </c>
      <c r="W121" s="43"/>
      <c r="X121" s="43"/>
      <c r="Y121" s="43"/>
      <c r="Z121" s="43"/>
      <c r="AA121" s="43"/>
      <c r="AB121" s="43"/>
      <c r="AC121" s="43"/>
      <c r="AD121" s="43"/>
      <c r="AE121" s="43"/>
      <c r="AF121" s="58" t="s">
        <v>229</v>
      </c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60"/>
      <c r="AU121" s="58" t="s">
        <v>231</v>
      </c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60"/>
    </row>
    <row r="122" spans="1:79" ht="28.5" customHeight="1">
      <c r="A122" s="124"/>
      <c r="B122" s="125"/>
      <c r="C122" s="125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 t="s">
        <v>7</v>
      </c>
      <c r="AG122" s="43"/>
      <c r="AH122" s="43"/>
      <c r="AI122" s="43"/>
      <c r="AJ122" s="43"/>
      <c r="AK122" s="43" t="s">
        <v>6</v>
      </c>
      <c r="AL122" s="43"/>
      <c r="AM122" s="43"/>
      <c r="AN122" s="43"/>
      <c r="AO122" s="43"/>
      <c r="AP122" s="43" t="s">
        <v>139</v>
      </c>
      <c r="AQ122" s="43"/>
      <c r="AR122" s="43"/>
      <c r="AS122" s="43"/>
      <c r="AT122" s="43"/>
      <c r="AU122" s="43" t="s">
        <v>7</v>
      </c>
      <c r="AV122" s="43"/>
      <c r="AW122" s="43"/>
      <c r="AX122" s="43"/>
      <c r="AY122" s="43"/>
      <c r="AZ122" s="43" t="s">
        <v>6</v>
      </c>
      <c r="BA122" s="43"/>
      <c r="BB122" s="43"/>
      <c r="BC122" s="43"/>
      <c r="BD122" s="43"/>
      <c r="BE122" s="43" t="s">
        <v>104</v>
      </c>
      <c r="BF122" s="43"/>
      <c r="BG122" s="43"/>
      <c r="BH122" s="43"/>
      <c r="BI122" s="43"/>
    </row>
    <row r="123" spans="1:79" ht="15" customHeight="1">
      <c r="A123" s="58">
        <v>1</v>
      </c>
      <c r="B123" s="59"/>
      <c r="C123" s="59"/>
      <c r="D123" s="43">
        <v>2</v>
      </c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>
        <v>3</v>
      </c>
      <c r="R123" s="43"/>
      <c r="S123" s="43"/>
      <c r="T123" s="43"/>
      <c r="U123" s="43"/>
      <c r="V123" s="43">
        <v>4</v>
      </c>
      <c r="W123" s="43"/>
      <c r="X123" s="43"/>
      <c r="Y123" s="43"/>
      <c r="Z123" s="43"/>
      <c r="AA123" s="43"/>
      <c r="AB123" s="43"/>
      <c r="AC123" s="43"/>
      <c r="AD123" s="43"/>
      <c r="AE123" s="43"/>
      <c r="AF123" s="43">
        <v>5</v>
      </c>
      <c r="AG123" s="43"/>
      <c r="AH123" s="43"/>
      <c r="AI123" s="43"/>
      <c r="AJ123" s="43"/>
      <c r="AK123" s="43">
        <v>6</v>
      </c>
      <c r="AL123" s="43"/>
      <c r="AM123" s="43"/>
      <c r="AN123" s="43"/>
      <c r="AO123" s="43"/>
      <c r="AP123" s="43">
        <v>7</v>
      </c>
      <c r="AQ123" s="43"/>
      <c r="AR123" s="43"/>
      <c r="AS123" s="43"/>
      <c r="AT123" s="43"/>
      <c r="AU123" s="43">
        <v>8</v>
      </c>
      <c r="AV123" s="43"/>
      <c r="AW123" s="43"/>
      <c r="AX123" s="43"/>
      <c r="AY123" s="43"/>
      <c r="AZ123" s="43">
        <v>9</v>
      </c>
      <c r="BA123" s="43"/>
      <c r="BB123" s="43"/>
      <c r="BC123" s="43"/>
      <c r="BD123" s="43"/>
      <c r="BE123" s="43">
        <v>10</v>
      </c>
      <c r="BF123" s="43"/>
      <c r="BG123" s="43"/>
      <c r="BH123" s="43"/>
      <c r="BI123" s="43"/>
    </row>
    <row r="124" spans="1:79" ht="15.75" hidden="1" customHeight="1">
      <c r="A124" s="54" t="s">
        <v>170</v>
      </c>
      <c r="B124" s="55"/>
      <c r="C124" s="55"/>
      <c r="D124" s="43" t="s">
        <v>71</v>
      </c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 t="s">
        <v>84</v>
      </c>
      <c r="R124" s="43"/>
      <c r="S124" s="43"/>
      <c r="T124" s="43"/>
      <c r="U124" s="43"/>
      <c r="V124" s="43" t="s">
        <v>85</v>
      </c>
      <c r="W124" s="43"/>
      <c r="X124" s="43"/>
      <c r="Y124" s="43"/>
      <c r="Z124" s="43"/>
      <c r="AA124" s="43"/>
      <c r="AB124" s="43"/>
      <c r="AC124" s="43"/>
      <c r="AD124" s="43"/>
      <c r="AE124" s="43"/>
      <c r="AF124" s="44" t="s">
        <v>121</v>
      </c>
      <c r="AG124" s="44"/>
      <c r="AH124" s="44"/>
      <c r="AI124" s="44"/>
      <c r="AJ124" s="44"/>
      <c r="AK124" s="57" t="s">
        <v>122</v>
      </c>
      <c r="AL124" s="57"/>
      <c r="AM124" s="57"/>
      <c r="AN124" s="57"/>
      <c r="AO124" s="57"/>
      <c r="AP124" s="111" t="s">
        <v>263</v>
      </c>
      <c r="AQ124" s="111"/>
      <c r="AR124" s="111"/>
      <c r="AS124" s="111"/>
      <c r="AT124" s="111"/>
      <c r="AU124" s="44" t="s">
        <v>123</v>
      </c>
      <c r="AV124" s="44"/>
      <c r="AW124" s="44"/>
      <c r="AX124" s="44"/>
      <c r="AY124" s="44"/>
      <c r="AZ124" s="57" t="s">
        <v>124</v>
      </c>
      <c r="BA124" s="57"/>
      <c r="BB124" s="57"/>
      <c r="BC124" s="57"/>
      <c r="BD124" s="57"/>
      <c r="BE124" s="111" t="s">
        <v>263</v>
      </c>
      <c r="BF124" s="111"/>
      <c r="BG124" s="111"/>
      <c r="BH124" s="111"/>
      <c r="BI124" s="111"/>
      <c r="CA124" t="s">
        <v>48</v>
      </c>
    </row>
    <row r="125" spans="1:79" s="7" customFormat="1" ht="14.25">
      <c r="A125" s="105">
        <v>0</v>
      </c>
      <c r="B125" s="106"/>
      <c r="C125" s="106"/>
      <c r="D125" s="108" t="s">
        <v>266</v>
      </c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  <c r="AU125" s="96"/>
      <c r="AV125" s="96"/>
      <c r="AW125" s="96"/>
      <c r="AX125" s="96"/>
      <c r="AY125" s="96"/>
      <c r="AZ125" s="96"/>
      <c r="BA125" s="96"/>
      <c r="BB125" s="96"/>
      <c r="BC125" s="96"/>
      <c r="BD125" s="96"/>
      <c r="BE125" s="96"/>
      <c r="BF125" s="96"/>
      <c r="BG125" s="96"/>
      <c r="BH125" s="96"/>
      <c r="BI125" s="96"/>
      <c r="CA125" s="7" t="s">
        <v>49</v>
      </c>
    </row>
    <row r="126" spans="1:79" s="30" customFormat="1" ht="46.5" customHeight="1">
      <c r="A126" s="94">
        <v>1</v>
      </c>
      <c r="B126" s="95"/>
      <c r="C126" s="95"/>
      <c r="D126" s="104" t="s">
        <v>320</v>
      </c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1"/>
      <c r="Q126" s="43" t="s">
        <v>204</v>
      </c>
      <c r="R126" s="43"/>
      <c r="S126" s="43"/>
      <c r="T126" s="43"/>
      <c r="U126" s="43"/>
      <c r="V126" s="43" t="s">
        <v>321</v>
      </c>
      <c r="W126" s="43"/>
      <c r="X126" s="43"/>
      <c r="Y126" s="43"/>
      <c r="Z126" s="43"/>
      <c r="AA126" s="43"/>
      <c r="AB126" s="43"/>
      <c r="AC126" s="43"/>
      <c r="AD126" s="43"/>
      <c r="AE126" s="4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</row>
    <row r="127" spans="1:79" s="30" customFormat="1" ht="49.5" customHeight="1">
      <c r="A127" s="94">
        <v>2</v>
      </c>
      <c r="B127" s="95"/>
      <c r="C127" s="95"/>
      <c r="D127" s="104" t="s">
        <v>322</v>
      </c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1"/>
      <c r="Q127" s="43" t="s">
        <v>210</v>
      </c>
      <c r="R127" s="43"/>
      <c r="S127" s="43"/>
      <c r="T127" s="43"/>
      <c r="U127" s="43"/>
      <c r="V127" s="43" t="s">
        <v>321</v>
      </c>
      <c r="W127" s="43"/>
      <c r="X127" s="43"/>
      <c r="Y127" s="43"/>
      <c r="Z127" s="43"/>
      <c r="AA127" s="43"/>
      <c r="AB127" s="43"/>
      <c r="AC127" s="43"/>
      <c r="AD127" s="43"/>
      <c r="AE127" s="4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</row>
    <row r="128" spans="1:79" s="30" customFormat="1" ht="76.5" customHeight="1">
      <c r="A128" s="94">
        <v>3</v>
      </c>
      <c r="B128" s="95"/>
      <c r="C128" s="95"/>
      <c r="D128" s="104" t="s">
        <v>323</v>
      </c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1"/>
      <c r="Q128" s="43" t="s">
        <v>210</v>
      </c>
      <c r="R128" s="43"/>
      <c r="S128" s="43"/>
      <c r="T128" s="43"/>
      <c r="U128" s="43"/>
      <c r="V128" s="43" t="s">
        <v>321</v>
      </c>
      <c r="W128" s="43"/>
      <c r="X128" s="43"/>
      <c r="Y128" s="43"/>
      <c r="Z128" s="43"/>
      <c r="AA128" s="43"/>
      <c r="AB128" s="43"/>
      <c r="AC128" s="43"/>
      <c r="AD128" s="43"/>
      <c r="AE128" s="4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</row>
    <row r="129" spans="1:79" s="7" customFormat="1" ht="14.25">
      <c r="A129" s="105">
        <v>0</v>
      </c>
      <c r="B129" s="106"/>
      <c r="C129" s="106"/>
      <c r="D129" s="107" t="s">
        <v>267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3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96"/>
      <c r="AZ129" s="96"/>
      <c r="BA129" s="96"/>
      <c r="BB129" s="96"/>
      <c r="BC129" s="96"/>
      <c r="BD129" s="96"/>
      <c r="BE129" s="96"/>
      <c r="BF129" s="96"/>
      <c r="BG129" s="96"/>
      <c r="BH129" s="96"/>
      <c r="BI129" s="96"/>
    </row>
    <row r="130" spans="1:79" s="30" customFormat="1" ht="64.5" customHeight="1">
      <c r="A130" s="94">
        <v>1</v>
      </c>
      <c r="B130" s="95"/>
      <c r="C130" s="95"/>
      <c r="D130" s="104" t="s">
        <v>324</v>
      </c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1"/>
      <c r="Q130" s="43" t="s">
        <v>268</v>
      </c>
      <c r="R130" s="43"/>
      <c r="S130" s="43"/>
      <c r="T130" s="43"/>
      <c r="U130" s="43"/>
      <c r="V130" s="43" t="s">
        <v>321</v>
      </c>
      <c r="W130" s="43"/>
      <c r="X130" s="43"/>
      <c r="Y130" s="43"/>
      <c r="Z130" s="43"/>
      <c r="AA130" s="43"/>
      <c r="AB130" s="43"/>
      <c r="AC130" s="43"/>
      <c r="AD130" s="43"/>
      <c r="AE130" s="4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3"/>
      <c r="AW130" s="93"/>
      <c r="AX130" s="93"/>
      <c r="AY130" s="93"/>
      <c r="AZ130" s="93"/>
      <c r="BA130" s="93"/>
      <c r="BB130" s="93"/>
      <c r="BC130" s="93"/>
      <c r="BD130" s="93"/>
      <c r="BE130" s="93"/>
      <c r="BF130" s="93"/>
      <c r="BG130" s="93"/>
      <c r="BH130" s="93"/>
      <c r="BI130" s="93"/>
    </row>
    <row r="131" spans="1:79" s="30" customFormat="1" ht="48" customHeight="1">
      <c r="A131" s="94">
        <v>2</v>
      </c>
      <c r="B131" s="95"/>
      <c r="C131" s="95"/>
      <c r="D131" s="104" t="s">
        <v>325</v>
      </c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1"/>
      <c r="Q131" s="43" t="s">
        <v>268</v>
      </c>
      <c r="R131" s="43"/>
      <c r="S131" s="43"/>
      <c r="T131" s="43"/>
      <c r="U131" s="43"/>
      <c r="V131" s="43" t="s">
        <v>321</v>
      </c>
      <c r="W131" s="43"/>
      <c r="X131" s="43"/>
      <c r="Y131" s="43"/>
      <c r="Z131" s="43"/>
      <c r="AA131" s="43"/>
      <c r="AB131" s="43"/>
      <c r="AC131" s="43"/>
      <c r="AD131" s="43"/>
      <c r="AE131" s="4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93"/>
    </row>
    <row r="132" spans="1:79" s="7" customFormat="1" ht="14.25">
      <c r="A132" s="105">
        <v>0</v>
      </c>
      <c r="B132" s="106"/>
      <c r="C132" s="106"/>
      <c r="D132" s="107" t="s">
        <v>270</v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3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</row>
    <row r="133" spans="1:79" s="30" customFormat="1" ht="63" customHeight="1">
      <c r="A133" s="94">
        <v>1</v>
      </c>
      <c r="B133" s="95"/>
      <c r="C133" s="95"/>
      <c r="D133" s="104" t="s">
        <v>326</v>
      </c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1"/>
      <c r="Q133" s="43" t="s">
        <v>327</v>
      </c>
      <c r="R133" s="43"/>
      <c r="S133" s="43"/>
      <c r="T133" s="43"/>
      <c r="U133" s="43"/>
      <c r="V133" s="43" t="s">
        <v>321</v>
      </c>
      <c r="W133" s="43"/>
      <c r="X133" s="43"/>
      <c r="Y133" s="43"/>
      <c r="Z133" s="43"/>
      <c r="AA133" s="43"/>
      <c r="AB133" s="43"/>
      <c r="AC133" s="43"/>
      <c r="AD133" s="43"/>
      <c r="AE133" s="4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3"/>
      <c r="AU133" s="93"/>
      <c r="AV133" s="93"/>
      <c r="AW133" s="93"/>
      <c r="AX133" s="93"/>
      <c r="AY133" s="93"/>
      <c r="AZ133" s="93"/>
      <c r="BA133" s="93"/>
      <c r="BB133" s="93"/>
      <c r="BC133" s="93"/>
      <c r="BD133" s="93"/>
      <c r="BE133" s="93"/>
      <c r="BF133" s="93"/>
      <c r="BG133" s="93"/>
      <c r="BH133" s="93"/>
      <c r="BI133" s="93"/>
    </row>
    <row r="134" spans="1:79" s="30" customFormat="1" ht="66" customHeight="1">
      <c r="A134" s="94">
        <v>2</v>
      </c>
      <c r="B134" s="95"/>
      <c r="C134" s="95"/>
      <c r="D134" s="104" t="s">
        <v>328</v>
      </c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1"/>
      <c r="Q134" s="43" t="s">
        <v>327</v>
      </c>
      <c r="R134" s="43"/>
      <c r="S134" s="43"/>
      <c r="T134" s="43"/>
      <c r="U134" s="43"/>
      <c r="V134" s="43" t="s">
        <v>321</v>
      </c>
      <c r="W134" s="43"/>
      <c r="X134" s="43"/>
      <c r="Y134" s="43"/>
      <c r="Z134" s="43"/>
      <c r="AA134" s="43"/>
      <c r="AB134" s="43"/>
      <c r="AC134" s="43"/>
      <c r="AD134" s="43"/>
      <c r="AE134" s="4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AV134" s="93"/>
      <c r="AW134" s="93"/>
      <c r="AX134" s="93"/>
      <c r="AY134" s="93"/>
      <c r="AZ134" s="93"/>
      <c r="BA134" s="93"/>
      <c r="BB134" s="93"/>
      <c r="BC134" s="93"/>
      <c r="BD134" s="93"/>
      <c r="BE134" s="93"/>
      <c r="BF134" s="93"/>
      <c r="BG134" s="93"/>
      <c r="BH134" s="93"/>
      <c r="BI134" s="93"/>
    </row>
    <row r="136" spans="1:79" ht="14.25" customHeight="1">
      <c r="A136" s="92" t="s">
        <v>140</v>
      </c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BG136" s="92"/>
      <c r="BH136" s="92"/>
      <c r="BI136" s="92"/>
      <c r="BJ136" s="92"/>
      <c r="BK136" s="92"/>
      <c r="BL136" s="92"/>
    </row>
    <row r="137" spans="1:79" ht="15" customHeight="1">
      <c r="A137" s="138" t="s">
        <v>225</v>
      </c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138"/>
      <c r="AS137" s="138"/>
      <c r="AT137" s="138"/>
      <c r="AU137" s="138"/>
      <c r="AV137" s="138"/>
      <c r="AW137" s="138"/>
      <c r="AX137" s="138"/>
      <c r="AY137" s="138"/>
      <c r="AZ137" s="138"/>
      <c r="BA137" s="138"/>
      <c r="BB137" s="138"/>
      <c r="BC137" s="138"/>
      <c r="BD137" s="138"/>
      <c r="BE137" s="138"/>
      <c r="BF137" s="138"/>
      <c r="BG137" s="138"/>
      <c r="BH137" s="138"/>
      <c r="BI137" s="138"/>
      <c r="BJ137" s="138"/>
      <c r="BK137" s="138"/>
      <c r="BL137" s="138"/>
      <c r="BM137" s="138"/>
      <c r="BN137" s="138"/>
      <c r="BO137" s="138"/>
      <c r="BP137" s="138"/>
      <c r="BQ137" s="138"/>
      <c r="BR137" s="138"/>
    </row>
    <row r="138" spans="1:79" ht="12.95" customHeight="1">
      <c r="A138" s="121" t="s">
        <v>22</v>
      </c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3"/>
      <c r="U138" s="43" t="s">
        <v>226</v>
      </c>
      <c r="V138" s="43"/>
      <c r="W138" s="43"/>
      <c r="X138" s="43"/>
      <c r="Y138" s="43"/>
      <c r="Z138" s="43"/>
      <c r="AA138" s="43"/>
      <c r="AB138" s="43"/>
      <c r="AC138" s="43"/>
      <c r="AD138" s="43"/>
      <c r="AE138" s="43" t="s">
        <v>227</v>
      </c>
      <c r="AF138" s="43"/>
      <c r="AG138" s="43"/>
      <c r="AH138" s="43"/>
      <c r="AI138" s="43"/>
      <c r="AJ138" s="43"/>
      <c r="AK138" s="43"/>
      <c r="AL138" s="43"/>
      <c r="AM138" s="43"/>
      <c r="AN138" s="43"/>
      <c r="AO138" s="43" t="s">
        <v>228</v>
      </c>
      <c r="AP138" s="43"/>
      <c r="AQ138" s="43"/>
      <c r="AR138" s="43"/>
      <c r="AS138" s="43"/>
      <c r="AT138" s="43"/>
      <c r="AU138" s="43"/>
      <c r="AV138" s="43"/>
      <c r="AW138" s="43"/>
      <c r="AX138" s="43"/>
      <c r="AY138" s="43" t="s">
        <v>229</v>
      </c>
      <c r="AZ138" s="43"/>
      <c r="BA138" s="43"/>
      <c r="BB138" s="43"/>
      <c r="BC138" s="43"/>
      <c r="BD138" s="43"/>
      <c r="BE138" s="43"/>
      <c r="BF138" s="43"/>
      <c r="BG138" s="43"/>
      <c r="BH138" s="43"/>
      <c r="BI138" s="43" t="s">
        <v>231</v>
      </c>
      <c r="BJ138" s="43"/>
      <c r="BK138" s="43"/>
      <c r="BL138" s="43"/>
      <c r="BM138" s="43"/>
      <c r="BN138" s="43"/>
      <c r="BO138" s="43"/>
      <c r="BP138" s="43"/>
      <c r="BQ138" s="43"/>
      <c r="BR138" s="43"/>
    </row>
    <row r="139" spans="1:79" ht="30" customHeight="1">
      <c r="A139" s="124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6"/>
      <c r="U139" s="43" t="s">
        <v>7</v>
      </c>
      <c r="V139" s="43"/>
      <c r="W139" s="43"/>
      <c r="X139" s="43"/>
      <c r="Y139" s="43"/>
      <c r="Z139" s="43" t="s">
        <v>6</v>
      </c>
      <c r="AA139" s="43"/>
      <c r="AB139" s="43"/>
      <c r="AC139" s="43"/>
      <c r="AD139" s="43"/>
      <c r="AE139" s="43" t="s">
        <v>7</v>
      </c>
      <c r="AF139" s="43"/>
      <c r="AG139" s="43"/>
      <c r="AH139" s="43"/>
      <c r="AI139" s="43"/>
      <c r="AJ139" s="43" t="s">
        <v>6</v>
      </c>
      <c r="AK139" s="43"/>
      <c r="AL139" s="43"/>
      <c r="AM139" s="43"/>
      <c r="AN139" s="43"/>
      <c r="AO139" s="43" t="s">
        <v>7</v>
      </c>
      <c r="AP139" s="43"/>
      <c r="AQ139" s="43"/>
      <c r="AR139" s="43"/>
      <c r="AS139" s="43"/>
      <c r="AT139" s="43" t="s">
        <v>6</v>
      </c>
      <c r="AU139" s="43"/>
      <c r="AV139" s="43"/>
      <c r="AW139" s="43"/>
      <c r="AX139" s="43"/>
      <c r="AY139" s="43" t="s">
        <v>7</v>
      </c>
      <c r="AZ139" s="43"/>
      <c r="BA139" s="43"/>
      <c r="BB139" s="43"/>
      <c r="BC139" s="43"/>
      <c r="BD139" s="43" t="s">
        <v>6</v>
      </c>
      <c r="BE139" s="43"/>
      <c r="BF139" s="43"/>
      <c r="BG139" s="43"/>
      <c r="BH139" s="43"/>
      <c r="BI139" s="43" t="s">
        <v>7</v>
      </c>
      <c r="BJ139" s="43"/>
      <c r="BK139" s="43"/>
      <c r="BL139" s="43"/>
      <c r="BM139" s="43"/>
      <c r="BN139" s="43" t="s">
        <v>6</v>
      </c>
      <c r="BO139" s="43"/>
      <c r="BP139" s="43"/>
      <c r="BQ139" s="43"/>
      <c r="BR139" s="43"/>
    </row>
    <row r="140" spans="1:79" ht="15" customHeight="1">
      <c r="A140" s="58">
        <v>1</v>
      </c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60"/>
      <c r="U140" s="43">
        <v>2</v>
      </c>
      <c r="V140" s="43"/>
      <c r="W140" s="43"/>
      <c r="X140" s="43"/>
      <c r="Y140" s="43"/>
      <c r="Z140" s="43">
        <v>3</v>
      </c>
      <c r="AA140" s="43"/>
      <c r="AB140" s="43"/>
      <c r="AC140" s="43"/>
      <c r="AD140" s="43"/>
      <c r="AE140" s="43">
        <v>4</v>
      </c>
      <c r="AF140" s="43"/>
      <c r="AG140" s="43"/>
      <c r="AH140" s="43"/>
      <c r="AI140" s="43"/>
      <c r="AJ140" s="43">
        <v>5</v>
      </c>
      <c r="AK140" s="43"/>
      <c r="AL140" s="43"/>
      <c r="AM140" s="43"/>
      <c r="AN140" s="43"/>
      <c r="AO140" s="43">
        <v>6</v>
      </c>
      <c r="AP140" s="43"/>
      <c r="AQ140" s="43"/>
      <c r="AR140" s="43"/>
      <c r="AS140" s="43"/>
      <c r="AT140" s="43">
        <v>7</v>
      </c>
      <c r="AU140" s="43"/>
      <c r="AV140" s="43"/>
      <c r="AW140" s="43"/>
      <c r="AX140" s="43"/>
      <c r="AY140" s="43">
        <v>8</v>
      </c>
      <c r="AZ140" s="43"/>
      <c r="BA140" s="43"/>
      <c r="BB140" s="43"/>
      <c r="BC140" s="43"/>
      <c r="BD140" s="43">
        <v>9</v>
      </c>
      <c r="BE140" s="43"/>
      <c r="BF140" s="43"/>
      <c r="BG140" s="43"/>
      <c r="BH140" s="43"/>
      <c r="BI140" s="43">
        <v>10</v>
      </c>
      <c r="BJ140" s="43"/>
      <c r="BK140" s="43"/>
      <c r="BL140" s="43"/>
      <c r="BM140" s="43"/>
      <c r="BN140" s="43">
        <v>11</v>
      </c>
      <c r="BO140" s="43"/>
      <c r="BP140" s="43"/>
      <c r="BQ140" s="43"/>
      <c r="BR140" s="43"/>
    </row>
    <row r="141" spans="1:79" s="1" customFormat="1" ht="15.75" hidden="1" customHeight="1">
      <c r="A141" s="54" t="s">
        <v>71</v>
      </c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6"/>
      <c r="U141" s="44" t="s">
        <v>79</v>
      </c>
      <c r="V141" s="44"/>
      <c r="W141" s="44"/>
      <c r="X141" s="44"/>
      <c r="Y141" s="44"/>
      <c r="Z141" s="57" t="s">
        <v>80</v>
      </c>
      <c r="AA141" s="57"/>
      <c r="AB141" s="57"/>
      <c r="AC141" s="57"/>
      <c r="AD141" s="57"/>
      <c r="AE141" s="44" t="s">
        <v>81</v>
      </c>
      <c r="AF141" s="44"/>
      <c r="AG141" s="44"/>
      <c r="AH141" s="44"/>
      <c r="AI141" s="44"/>
      <c r="AJ141" s="57" t="s">
        <v>82</v>
      </c>
      <c r="AK141" s="57"/>
      <c r="AL141" s="57"/>
      <c r="AM141" s="57"/>
      <c r="AN141" s="57"/>
      <c r="AO141" s="44" t="s">
        <v>72</v>
      </c>
      <c r="AP141" s="44"/>
      <c r="AQ141" s="44"/>
      <c r="AR141" s="44"/>
      <c r="AS141" s="44"/>
      <c r="AT141" s="57" t="s">
        <v>73</v>
      </c>
      <c r="AU141" s="57"/>
      <c r="AV141" s="57"/>
      <c r="AW141" s="57"/>
      <c r="AX141" s="57"/>
      <c r="AY141" s="44" t="s">
        <v>74</v>
      </c>
      <c r="AZ141" s="44"/>
      <c r="BA141" s="44"/>
      <c r="BB141" s="44"/>
      <c r="BC141" s="44"/>
      <c r="BD141" s="57" t="s">
        <v>75</v>
      </c>
      <c r="BE141" s="57"/>
      <c r="BF141" s="57"/>
      <c r="BG141" s="57"/>
      <c r="BH141" s="57"/>
      <c r="BI141" s="44" t="s">
        <v>76</v>
      </c>
      <c r="BJ141" s="44"/>
      <c r="BK141" s="44"/>
      <c r="BL141" s="44"/>
      <c r="BM141" s="44"/>
      <c r="BN141" s="57" t="s">
        <v>77</v>
      </c>
      <c r="BO141" s="57"/>
      <c r="BP141" s="57"/>
      <c r="BQ141" s="57"/>
      <c r="BR141" s="57"/>
      <c r="CA141" t="s">
        <v>50</v>
      </c>
    </row>
    <row r="142" spans="1:79" s="7" customFormat="1" ht="12.75" customHeight="1">
      <c r="A142" s="105" t="s">
        <v>163</v>
      </c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10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  <c r="BM142" s="99"/>
      <c r="BN142" s="99"/>
      <c r="BO142" s="99"/>
      <c r="BP142" s="99"/>
      <c r="BQ142" s="99"/>
      <c r="BR142" s="99"/>
      <c r="CA142" s="7" t="s">
        <v>51</v>
      </c>
    </row>
    <row r="143" spans="1:79" s="30" customFormat="1" ht="26.45" customHeight="1">
      <c r="A143" s="52" t="s">
        <v>278</v>
      </c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8"/>
      <c r="U143" s="100" t="s">
        <v>235</v>
      </c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 t="s">
        <v>235</v>
      </c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 t="s">
        <v>235</v>
      </c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 t="s">
        <v>235</v>
      </c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 t="s">
        <v>235</v>
      </c>
      <c r="BJ143" s="100"/>
      <c r="BK143" s="100"/>
      <c r="BL143" s="100"/>
      <c r="BM143" s="100"/>
      <c r="BN143" s="100"/>
      <c r="BO143" s="100"/>
      <c r="BP143" s="100"/>
      <c r="BQ143" s="100"/>
      <c r="BR143" s="100"/>
    </row>
    <row r="144" spans="1:79" ht="14.25" customHeight="1">
      <c r="A144" s="92" t="s">
        <v>141</v>
      </c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  <c r="BJ144" s="92"/>
      <c r="BK144" s="92"/>
      <c r="BL144" s="92"/>
    </row>
    <row r="145" spans="1:79" ht="15" customHeight="1">
      <c r="A145" s="121" t="s">
        <v>9</v>
      </c>
      <c r="B145" s="122"/>
      <c r="C145" s="122"/>
      <c r="D145" s="121" t="s">
        <v>13</v>
      </c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3"/>
      <c r="W145" s="43" t="s">
        <v>226</v>
      </c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 t="s">
        <v>286</v>
      </c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 t="s">
        <v>296</v>
      </c>
      <c r="AV145" s="43"/>
      <c r="AW145" s="43"/>
      <c r="AX145" s="43"/>
      <c r="AY145" s="43"/>
      <c r="AZ145" s="43"/>
      <c r="BA145" s="43" t="s">
        <v>302</v>
      </c>
      <c r="BB145" s="43"/>
      <c r="BC145" s="43"/>
      <c r="BD145" s="43"/>
      <c r="BE145" s="43"/>
      <c r="BF145" s="43"/>
      <c r="BG145" s="43" t="s">
        <v>310</v>
      </c>
      <c r="BH145" s="43"/>
      <c r="BI145" s="43"/>
      <c r="BJ145" s="43"/>
      <c r="BK145" s="43"/>
      <c r="BL145" s="43"/>
    </row>
    <row r="146" spans="1:79" ht="15" customHeight="1">
      <c r="A146" s="143"/>
      <c r="B146" s="144"/>
      <c r="C146" s="144"/>
      <c r="D146" s="143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5"/>
      <c r="W146" s="43" t="s">
        <v>7</v>
      </c>
      <c r="X146" s="43"/>
      <c r="Y146" s="43"/>
      <c r="Z146" s="43"/>
      <c r="AA146" s="43"/>
      <c r="AB146" s="43"/>
      <c r="AC146" s="43" t="s">
        <v>6</v>
      </c>
      <c r="AD146" s="43"/>
      <c r="AE146" s="43"/>
      <c r="AF146" s="43"/>
      <c r="AG146" s="43"/>
      <c r="AH146" s="43"/>
      <c r="AI146" s="43" t="s">
        <v>7</v>
      </c>
      <c r="AJ146" s="43"/>
      <c r="AK146" s="43"/>
      <c r="AL146" s="43"/>
      <c r="AM146" s="43"/>
      <c r="AN146" s="43"/>
      <c r="AO146" s="43" t="s">
        <v>6</v>
      </c>
      <c r="AP146" s="43"/>
      <c r="AQ146" s="43"/>
      <c r="AR146" s="43"/>
      <c r="AS146" s="43"/>
      <c r="AT146" s="43"/>
      <c r="AU146" s="97" t="s">
        <v>7</v>
      </c>
      <c r="AV146" s="97"/>
      <c r="AW146" s="97"/>
      <c r="AX146" s="97" t="s">
        <v>6</v>
      </c>
      <c r="AY146" s="97"/>
      <c r="AZ146" s="97"/>
      <c r="BA146" s="97" t="s">
        <v>7</v>
      </c>
      <c r="BB146" s="97"/>
      <c r="BC146" s="97"/>
      <c r="BD146" s="97" t="s">
        <v>6</v>
      </c>
      <c r="BE146" s="97"/>
      <c r="BF146" s="97"/>
      <c r="BG146" s="97" t="s">
        <v>7</v>
      </c>
      <c r="BH146" s="97"/>
      <c r="BI146" s="97"/>
      <c r="BJ146" s="97" t="s">
        <v>6</v>
      </c>
      <c r="BK146" s="97"/>
      <c r="BL146" s="97"/>
    </row>
    <row r="147" spans="1:79" ht="57" customHeight="1">
      <c r="A147" s="124"/>
      <c r="B147" s="125"/>
      <c r="C147" s="125"/>
      <c r="D147" s="124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6"/>
      <c r="W147" s="43" t="s">
        <v>15</v>
      </c>
      <c r="X147" s="43"/>
      <c r="Y147" s="43"/>
      <c r="Z147" s="43" t="s">
        <v>14</v>
      </c>
      <c r="AA147" s="43"/>
      <c r="AB147" s="43"/>
      <c r="AC147" s="43" t="s">
        <v>15</v>
      </c>
      <c r="AD147" s="43"/>
      <c r="AE147" s="43"/>
      <c r="AF147" s="43" t="s">
        <v>14</v>
      </c>
      <c r="AG147" s="43"/>
      <c r="AH147" s="43"/>
      <c r="AI147" s="43" t="s">
        <v>15</v>
      </c>
      <c r="AJ147" s="43"/>
      <c r="AK147" s="43"/>
      <c r="AL147" s="43" t="s">
        <v>14</v>
      </c>
      <c r="AM147" s="43"/>
      <c r="AN147" s="43"/>
      <c r="AO147" s="43" t="s">
        <v>15</v>
      </c>
      <c r="AP147" s="43"/>
      <c r="AQ147" s="43"/>
      <c r="AR147" s="43" t="s">
        <v>14</v>
      </c>
      <c r="AS147" s="43"/>
      <c r="AT147" s="43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</row>
    <row r="148" spans="1:79" ht="15" customHeight="1">
      <c r="A148" s="58">
        <v>1</v>
      </c>
      <c r="B148" s="59"/>
      <c r="C148" s="59"/>
      <c r="D148" s="58">
        <v>2</v>
      </c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60"/>
      <c r="W148" s="43">
        <v>3</v>
      </c>
      <c r="X148" s="43"/>
      <c r="Y148" s="43"/>
      <c r="Z148" s="43">
        <v>4</v>
      </c>
      <c r="AA148" s="43"/>
      <c r="AB148" s="43"/>
      <c r="AC148" s="43">
        <v>5</v>
      </c>
      <c r="AD148" s="43"/>
      <c r="AE148" s="43"/>
      <c r="AF148" s="43">
        <v>6</v>
      </c>
      <c r="AG148" s="43"/>
      <c r="AH148" s="43"/>
      <c r="AI148" s="43">
        <v>7</v>
      </c>
      <c r="AJ148" s="43"/>
      <c r="AK148" s="43"/>
      <c r="AL148" s="43">
        <v>8</v>
      </c>
      <c r="AM148" s="43"/>
      <c r="AN148" s="43"/>
      <c r="AO148" s="43">
        <v>9</v>
      </c>
      <c r="AP148" s="43"/>
      <c r="AQ148" s="43"/>
      <c r="AR148" s="43">
        <v>10</v>
      </c>
      <c r="AS148" s="43"/>
      <c r="AT148" s="43"/>
      <c r="AU148" s="43">
        <v>11</v>
      </c>
      <c r="AV148" s="43"/>
      <c r="AW148" s="43"/>
      <c r="AX148" s="43">
        <v>12</v>
      </c>
      <c r="AY148" s="43"/>
      <c r="AZ148" s="43"/>
      <c r="BA148" s="43">
        <v>13</v>
      </c>
      <c r="BB148" s="43"/>
      <c r="BC148" s="43"/>
      <c r="BD148" s="43">
        <v>14</v>
      </c>
      <c r="BE148" s="43"/>
      <c r="BF148" s="43"/>
      <c r="BG148" s="43">
        <v>15</v>
      </c>
      <c r="BH148" s="43"/>
      <c r="BI148" s="43"/>
      <c r="BJ148" s="43">
        <v>16</v>
      </c>
      <c r="BK148" s="43"/>
      <c r="BL148" s="43"/>
    </row>
    <row r="149" spans="1:79" s="1" customFormat="1" ht="12.75" hidden="1" customHeight="1">
      <c r="A149" s="54" t="s">
        <v>83</v>
      </c>
      <c r="B149" s="55"/>
      <c r="C149" s="55"/>
      <c r="D149" s="54" t="s">
        <v>71</v>
      </c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6"/>
      <c r="W149" s="44" t="s">
        <v>86</v>
      </c>
      <c r="X149" s="44"/>
      <c r="Y149" s="44"/>
      <c r="Z149" s="44" t="s">
        <v>87</v>
      </c>
      <c r="AA149" s="44"/>
      <c r="AB149" s="44"/>
      <c r="AC149" s="57" t="s">
        <v>88</v>
      </c>
      <c r="AD149" s="57"/>
      <c r="AE149" s="57"/>
      <c r="AF149" s="57" t="s">
        <v>89</v>
      </c>
      <c r="AG149" s="57"/>
      <c r="AH149" s="57"/>
      <c r="AI149" s="44" t="s">
        <v>90</v>
      </c>
      <c r="AJ149" s="44"/>
      <c r="AK149" s="44"/>
      <c r="AL149" s="44" t="s">
        <v>91</v>
      </c>
      <c r="AM149" s="44"/>
      <c r="AN149" s="44"/>
      <c r="AO149" s="57" t="s">
        <v>118</v>
      </c>
      <c r="AP149" s="57"/>
      <c r="AQ149" s="57"/>
      <c r="AR149" s="57" t="s">
        <v>92</v>
      </c>
      <c r="AS149" s="57"/>
      <c r="AT149" s="57"/>
      <c r="AU149" s="44" t="s">
        <v>119</v>
      </c>
      <c r="AV149" s="44"/>
      <c r="AW149" s="44"/>
      <c r="AX149" s="57" t="s">
        <v>120</v>
      </c>
      <c r="AY149" s="57"/>
      <c r="AZ149" s="57"/>
      <c r="BA149" s="44" t="s">
        <v>121</v>
      </c>
      <c r="BB149" s="44"/>
      <c r="BC149" s="44"/>
      <c r="BD149" s="57" t="s">
        <v>122</v>
      </c>
      <c r="BE149" s="57"/>
      <c r="BF149" s="57"/>
      <c r="BG149" s="44" t="s">
        <v>123</v>
      </c>
      <c r="BH149" s="44"/>
      <c r="BI149" s="44"/>
      <c r="BJ149" s="57" t="s">
        <v>124</v>
      </c>
      <c r="BK149" s="57"/>
      <c r="BL149" s="57"/>
      <c r="CA149" s="1" t="s">
        <v>117</v>
      </c>
    </row>
    <row r="150" spans="1:79" s="7" customFormat="1" ht="13.15" customHeight="1">
      <c r="A150" s="105">
        <v>1</v>
      </c>
      <c r="B150" s="106"/>
      <c r="C150" s="106"/>
      <c r="D150" s="36" t="s">
        <v>279</v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3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6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  <c r="BH150" s="96"/>
      <c r="BI150" s="96"/>
      <c r="BJ150" s="96"/>
      <c r="BK150" s="96"/>
      <c r="BL150" s="96"/>
      <c r="CA150" s="7" t="s">
        <v>52</v>
      </c>
    </row>
    <row r="151" spans="1:79" s="30" customFormat="1" ht="26.45" customHeight="1">
      <c r="A151" s="94">
        <v>2</v>
      </c>
      <c r="B151" s="95"/>
      <c r="C151" s="95"/>
      <c r="D151" s="39" t="s">
        <v>280</v>
      </c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1"/>
      <c r="W151" s="93" t="s">
        <v>235</v>
      </c>
      <c r="X151" s="93"/>
      <c r="Y151" s="93"/>
      <c r="Z151" s="93" t="s">
        <v>235</v>
      </c>
      <c r="AA151" s="93"/>
      <c r="AB151" s="93"/>
      <c r="AC151" s="93"/>
      <c r="AD151" s="93"/>
      <c r="AE151" s="93"/>
      <c r="AF151" s="93"/>
      <c r="AG151" s="93"/>
      <c r="AH151" s="93"/>
      <c r="AI151" s="93" t="s">
        <v>235</v>
      </c>
      <c r="AJ151" s="93"/>
      <c r="AK151" s="93"/>
      <c r="AL151" s="93" t="s">
        <v>235</v>
      </c>
      <c r="AM151" s="93"/>
      <c r="AN151" s="93"/>
      <c r="AO151" s="93"/>
      <c r="AP151" s="93"/>
      <c r="AQ151" s="93"/>
      <c r="AR151" s="93"/>
      <c r="AS151" s="93"/>
      <c r="AT151" s="93"/>
      <c r="AU151" s="93" t="s">
        <v>235</v>
      </c>
      <c r="AV151" s="93"/>
      <c r="AW151" s="93"/>
      <c r="AX151" s="93"/>
      <c r="AY151" s="93"/>
      <c r="AZ151" s="93"/>
      <c r="BA151" s="93" t="s">
        <v>235</v>
      </c>
      <c r="BB151" s="93"/>
      <c r="BC151" s="93"/>
      <c r="BD151" s="93"/>
      <c r="BE151" s="93"/>
      <c r="BF151" s="93"/>
      <c r="BG151" s="93" t="s">
        <v>235</v>
      </c>
      <c r="BH151" s="93"/>
      <c r="BI151" s="93"/>
      <c r="BJ151" s="93"/>
      <c r="BK151" s="93"/>
      <c r="BL151" s="93"/>
    </row>
    <row r="153" spans="1:79" ht="14.25" customHeight="1">
      <c r="A153" s="92" t="s">
        <v>169</v>
      </c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2"/>
      <c r="BC153" s="92"/>
      <c r="BD153" s="92"/>
      <c r="BE153" s="92"/>
      <c r="BF153" s="92"/>
      <c r="BG153" s="92"/>
      <c r="BH153" s="92"/>
      <c r="BI153" s="92"/>
      <c r="BJ153" s="92"/>
      <c r="BK153" s="92"/>
      <c r="BL153" s="92"/>
    </row>
    <row r="154" spans="1:79" ht="14.25" customHeight="1">
      <c r="A154" s="92" t="s">
        <v>297</v>
      </c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2"/>
      <c r="BC154" s="92"/>
      <c r="BD154" s="92"/>
      <c r="BE154" s="92"/>
      <c r="BF154" s="92"/>
      <c r="BG154" s="92"/>
      <c r="BH154" s="92"/>
      <c r="BI154" s="92"/>
      <c r="BJ154" s="92"/>
      <c r="BK154" s="92"/>
      <c r="BL154" s="92"/>
      <c r="BM154" s="92"/>
      <c r="BN154" s="92"/>
      <c r="BO154" s="92"/>
      <c r="BP154" s="92"/>
      <c r="BQ154" s="92"/>
      <c r="BR154" s="92"/>
      <c r="BS154" s="92"/>
    </row>
    <row r="155" spans="1:79" ht="15" customHeight="1">
      <c r="A155" s="65" t="s">
        <v>225</v>
      </c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</row>
    <row r="156" spans="1:79" ht="15" customHeight="1">
      <c r="A156" s="43" t="s">
        <v>9</v>
      </c>
      <c r="B156" s="43"/>
      <c r="C156" s="43"/>
      <c r="D156" s="43"/>
      <c r="E156" s="43"/>
      <c r="F156" s="43"/>
      <c r="G156" s="43" t="s">
        <v>142</v>
      </c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 t="s">
        <v>16</v>
      </c>
      <c r="U156" s="43"/>
      <c r="V156" s="43"/>
      <c r="W156" s="43"/>
      <c r="X156" s="43"/>
      <c r="Y156" s="43"/>
      <c r="Z156" s="43"/>
      <c r="AA156" s="58" t="s">
        <v>226</v>
      </c>
      <c r="AB156" s="141"/>
      <c r="AC156" s="141"/>
      <c r="AD156" s="141"/>
      <c r="AE156" s="141"/>
      <c r="AF156" s="141"/>
      <c r="AG156" s="141"/>
      <c r="AH156" s="141"/>
      <c r="AI156" s="141"/>
      <c r="AJ156" s="141"/>
      <c r="AK156" s="141"/>
      <c r="AL156" s="141"/>
      <c r="AM156" s="141"/>
      <c r="AN156" s="141"/>
      <c r="AO156" s="142"/>
      <c r="AP156" s="58" t="s">
        <v>227</v>
      </c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60"/>
      <c r="BE156" s="58" t="s">
        <v>228</v>
      </c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60"/>
    </row>
    <row r="157" spans="1:79" ht="32.1" customHeight="1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 t="s">
        <v>7</v>
      </c>
      <c r="AB157" s="43"/>
      <c r="AC157" s="43"/>
      <c r="AD157" s="43"/>
      <c r="AE157" s="43"/>
      <c r="AF157" s="43" t="s">
        <v>6</v>
      </c>
      <c r="AG157" s="43"/>
      <c r="AH157" s="43"/>
      <c r="AI157" s="43"/>
      <c r="AJ157" s="43"/>
      <c r="AK157" s="43" t="s">
        <v>103</v>
      </c>
      <c r="AL157" s="43"/>
      <c r="AM157" s="43"/>
      <c r="AN157" s="43"/>
      <c r="AO157" s="43"/>
      <c r="AP157" s="43" t="s">
        <v>7</v>
      </c>
      <c r="AQ157" s="43"/>
      <c r="AR157" s="43"/>
      <c r="AS157" s="43"/>
      <c r="AT157" s="43"/>
      <c r="AU157" s="43" t="s">
        <v>6</v>
      </c>
      <c r="AV157" s="43"/>
      <c r="AW157" s="43"/>
      <c r="AX157" s="43"/>
      <c r="AY157" s="43"/>
      <c r="AZ157" s="43" t="s">
        <v>110</v>
      </c>
      <c r="BA157" s="43"/>
      <c r="BB157" s="43"/>
      <c r="BC157" s="43"/>
      <c r="BD157" s="43"/>
      <c r="BE157" s="43" t="s">
        <v>7</v>
      </c>
      <c r="BF157" s="43"/>
      <c r="BG157" s="43"/>
      <c r="BH157" s="43"/>
      <c r="BI157" s="43"/>
      <c r="BJ157" s="43" t="s">
        <v>6</v>
      </c>
      <c r="BK157" s="43"/>
      <c r="BL157" s="43"/>
      <c r="BM157" s="43"/>
      <c r="BN157" s="43"/>
      <c r="BO157" s="43" t="s">
        <v>143</v>
      </c>
      <c r="BP157" s="43"/>
      <c r="BQ157" s="43"/>
      <c r="BR157" s="43"/>
      <c r="BS157" s="43"/>
    </row>
    <row r="158" spans="1:79" ht="15" customHeight="1">
      <c r="A158" s="43">
        <v>1</v>
      </c>
      <c r="B158" s="43"/>
      <c r="C158" s="43"/>
      <c r="D158" s="43"/>
      <c r="E158" s="43"/>
      <c r="F158" s="43"/>
      <c r="G158" s="43">
        <v>2</v>
      </c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>
        <v>3</v>
      </c>
      <c r="U158" s="43"/>
      <c r="V158" s="43"/>
      <c r="W158" s="43"/>
      <c r="X158" s="43"/>
      <c r="Y158" s="43"/>
      <c r="Z158" s="43"/>
      <c r="AA158" s="43">
        <v>4</v>
      </c>
      <c r="AB158" s="43"/>
      <c r="AC158" s="43"/>
      <c r="AD158" s="43"/>
      <c r="AE158" s="43"/>
      <c r="AF158" s="43">
        <v>5</v>
      </c>
      <c r="AG158" s="43"/>
      <c r="AH158" s="43"/>
      <c r="AI158" s="43"/>
      <c r="AJ158" s="43"/>
      <c r="AK158" s="43">
        <v>6</v>
      </c>
      <c r="AL158" s="43"/>
      <c r="AM158" s="43"/>
      <c r="AN158" s="43"/>
      <c r="AO158" s="43"/>
      <c r="AP158" s="43">
        <v>7</v>
      </c>
      <c r="AQ158" s="43"/>
      <c r="AR158" s="43"/>
      <c r="AS158" s="43"/>
      <c r="AT158" s="43"/>
      <c r="AU158" s="43">
        <v>8</v>
      </c>
      <c r="AV158" s="43"/>
      <c r="AW158" s="43"/>
      <c r="AX158" s="43"/>
      <c r="AY158" s="43"/>
      <c r="AZ158" s="43">
        <v>9</v>
      </c>
      <c r="BA158" s="43"/>
      <c r="BB158" s="43"/>
      <c r="BC158" s="43"/>
      <c r="BD158" s="43"/>
      <c r="BE158" s="43">
        <v>10</v>
      </c>
      <c r="BF158" s="43"/>
      <c r="BG158" s="43"/>
      <c r="BH158" s="43"/>
      <c r="BI158" s="43"/>
      <c r="BJ158" s="43">
        <v>11</v>
      </c>
      <c r="BK158" s="43"/>
      <c r="BL158" s="43"/>
      <c r="BM158" s="43"/>
      <c r="BN158" s="43"/>
      <c r="BO158" s="43">
        <v>12</v>
      </c>
      <c r="BP158" s="43"/>
      <c r="BQ158" s="43"/>
      <c r="BR158" s="43"/>
      <c r="BS158" s="43"/>
    </row>
    <row r="159" spans="1:79" s="1" customFormat="1" ht="15" hidden="1" customHeight="1">
      <c r="A159" s="44" t="s">
        <v>83</v>
      </c>
      <c r="B159" s="44"/>
      <c r="C159" s="44"/>
      <c r="D159" s="44"/>
      <c r="E159" s="44"/>
      <c r="F159" s="44"/>
      <c r="G159" s="90" t="s">
        <v>71</v>
      </c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 t="s">
        <v>93</v>
      </c>
      <c r="U159" s="90"/>
      <c r="V159" s="90"/>
      <c r="W159" s="90"/>
      <c r="X159" s="90"/>
      <c r="Y159" s="90"/>
      <c r="Z159" s="90"/>
      <c r="AA159" s="57" t="s">
        <v>79</v>
      </c>
      <c r="AB159" s="57"/>
      <c r="AC159" s="57"/>
      <c r="AD159" s="57"/>
      <c r="AE159" s="57"/>
      <c r="AF159" s="57" t="s">
        <v>80</v>
      </c>
      <c r="AG159" s="57"/>
      <c r="AH159" s="57"/>
      <c r="AI159" s="57"/>
      <c r="AJ159" s="57"/>
      <c r="AK159" s="111" t="s">
        <v>138</v>
      </c>
      <c r="AL159" s="111"/>
      <c r="AM159" s="111"/>
      <c r="AN159" s="111"/>
      <c r="AO159" s="111"/>
      <c r="AP159" s="57" t="s">
        <v>81</v>
      </c>
      <c r="AQ159" s="57"/>
      <c r="AR159" s="57"/>
      <c r="AS159" s="57"/>
      <c r="AT159" s="57"/>
      <c r="AU159" s="57" t="s">
        <v>82</v>
      </c>
      <c r="AV159" s="57"/>
      <c r="AW159" s="57"/>
      <c r="AX159" s="57"/>
      <c r="AY159" s="57"/>
      <c r="AZ159" s="111" t="s">
        <v>138</v>
      </c>
      <c r="BA159" s="111"/>
      <c r="BB159" s="111"/>
      <c r="BC159" s="111"/>
      <c r="BD159" s="111"/>
      <c r="BE159" s="57" t="s">
        <v>72</v>
      </c>
      <c r="BF159" s="57"/>
      <c r="BG159" s="57"/>
      <c r="BH159" s="57"/>
      <c r="BI159" s="57"/>
      <c r="BJ159" s="57" t="s">
        <v>73</v>
      </c>
      <c r="BK159" s="57"/>
      <c r="BL159" s="57"/>
      <c r="BM159" s="57"/>
      <c r="BN159" s="57"/>
      <c r="BO159" s="111" t="s">
        <v>138</v>
      </c>
      <c r="BP159" s="111"/>
      <c r="BQ159" s="111"/>
      <c r="BR159" s="111"/>
      <c r="BS159" s="111"/>
      <c r="CA159" s="1" t="s">
        <v>53</v>
      </c>
    </row>
    <row r="160" spans="1:79" s="30" customFormat="1" ht="66" customHeight="1">
      <c r="A160" s="86">
        <v>1</v>
      </c>
      <c r="B160" s="86"/>
      <c r="C160" s="86"/>
      <c r="D160" s="86"/>
      <c r="E160" s="86"/>
      <c r="F160" s="86"/>
      <c r="G160" s="39" t="s">
        <v>329</v>
      </c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1"/>
      <c r="T160" s="169" t="s">
        <v>330</v>
      </c>
      <c r="U160" s="47"/>
      <c r="V160" s="47"/>
      <c r="W160" s="47"/>
      <c r="X160" s="47"/>
      <c r="Y160" s="47"/>
      <c r="Z160" s="48"/>
      <c r="AA160" s="100">
        <v>0</v>
      </c>
      <c r="AB160" s="100"/>
      <c r="AC160" s="100"/>
      <c r="AD160" s="100"/>
      <c r="AE160" s="100"/>
      <c r="AF160" s="100">
        <v>0</v>
      </c>
      <c r="AG160" s="100"/>
      <c r="AH160" s="100"/>
      <c r="AI160" s="100"/>
      <c r="AJ160" s="100"/>
      <c r="AK160" s="100">
        <f>IF(ISNUMBER(AA160),AA160,0)+IF(ISNUMBER(AF160),AF160,0)</f>
        <v>0</v>
      </c>
      <c r="AL160" s="100"/>
      <c r="AM160" s="100"/>
      <c r="AN160" s="100"/>
      <c r="AO160" s="100"/>
      <c r="AP160" s="100">
        <v>300000</v>
      </c>
      <c r="AQ160" s="100"/>
      <c r="AR160" s="100"/>
      <c r="AS160" s="100"/>
      <c r="AT160" s="100"/>
      <c r="AU160" s="100">
        <v>0</v>
      </c>
      <c r="AV160" s="100"/>
      <c r="AW160" s="100"/>
      <c r="AX160" s="100"/>
      <c r="AY160" s="100"/>
      <c r="AZ160" s="100">
        <f>IF(ISNUMBER(AP160),AP160,0)+IF(ISNUMBER(AU160),AU160,0)</f>
        <v>300000</v>
      </c>
      <c r="BA160" s="100"/>
      <c r="BB160" s="100"/>
      <c r="BC160" s="100"/>
      <c r="BD160" s="100"/>
      <c r="BE160" s="100">
        <v>400000</v>
      </c>
      <c r="BF160" s="100"/>
      <c r="BG160" s="100"/>
      <c r="BH160" s="100"/>
      <c r="BI160" s="100"/>
      <c r="BJ160" s="100">
        <v>0</v>
      </c>
      <c r="BK160" s="100"/>
      <c r="BL160" s="100"/>
      <c r="BM160" s="100"/>
      <c r="BN160" s="100"/>
      <c r="BO160" s="100">
        <f>IF(ISNUMBER(BE160),BE160,0)+IF(ISNUMBER(BJ160),BJ160,0)</f>
        <v>400000</v>
      </c>
      <c r="BP160" s="100"/>
      <c r="BQ160" s="100"/>
      <c r="BR160" s="100"/>
      <c r="BS160" s="100"/>
      <c r="CA160" s="30" t="s">
        <v>54</v>
      </c>
    </row>
    <row r="161" spans="1:79" s="30" customFormat="1" ht="66" customHeight="1">
      <c r="A161" s="86">
        <v>2</v>
      </c>
      <c r="B161" s="86"/>
      <c r="C161" s="86"/>
      <c r="D161" s="86"/>
      <c r="E161" s="86"/>
      <c r="F161" s="86"/>
      <c r="G161" s="39" t="s">
        <v>331</v>
      </c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1"/>
      <c r="T161" s="169" t="s">
        <v>332</v>
      </c>
      <c r="U161" s="47"/>
      <c r="V161" s="47"/>
      <c r="W161" s="47"/>
      <c r="X161" s="47"/>
      <c r="Y161" s="47"/>
      <c r="Z161" s="48"/>
      <c r="AA161" s="100">
        <v>300000</v>
      </c>
      <c r="AB161" s="100"/>
      <c r="AC161" s="100"/>
      <c r="AD161" s="100"/>
      <c r="AE161" s="100"/>
      <c r="AF161" s="100">
        <v>0</v>
      </c>
      <c r="AG161" s="100"/>
      <c r="AH161" s="100"/>
      <c r="AI161" s="100"/>
      <c r="AJ161" s="100"/>
      <c r="AK161" s="100">
        <f>IF(ISNUMBER(AA161),AA161,0)+IF(ISNUMBER(AF161),AF161,0)</f>
        <v>300000</v>
      </c>
      <c r="AL161" s="100"/>
      <c r="AM161" s="100"/>
      <c r="AN161" s="100"/>
      <c r="AO161" s="100"/>
      <c r="AP161" s="100">
        <v>0</v>
      </c>
      <c r="AQ161" s="100"/>
      <c r="AR161" s="100"/>
      <c r="AS161" s="100"/>
      <c r="AT161" s="100"/>
      <c r="AU161" s="100">
        <v>0</v>
      </c>
      <c r="AV161" s="100"/>
      <c r="AW161" s="100"/>
      <c r="AX161" s="100"/>
      <c r="AY161" s="100"/>
      <c r="AZ161" s="100">
        <f>IF(ISNUMBER(AP161),AP161,0)+IF(ISNUMBER(AU161),AU161,0)</f>
        <v>0</v>
      </c>
      <c r="BA161" s="100"/>
      <c r="BB161" s="100"/>
      <c r="BC161" s="100"/>
      <c r="BD161" s="100"/>
      <c r="BE161" s="100">
        <v>0</v>
      </c>
      <c r="BF161" s="100"/>
      <c r="BG161" s="100"/>
      <c r="BH161" s="100"/>
      <c r="BI161" s="100"/>
      <c r="BJ161" s="100">
        <v>0</v>
      </c>
      <c r="BK161" s="100"/>
      <c r="BL161" s="100"/>
      <c r="BM161" s="100"/>
      <c r="BN161" s="100"/>
      <c r="BO161" s="100">
        <f>IF(ISNUMBER(BE161),BE161,0)+IF(ISNUMBER(BJ161),BJ161,0)</f>
        <v>0</v>
      </c>
      <c r="BP161" s="100"/>
      <c r="BQ161" s="100"/>
      <c r="BR161" s="100"/>
      <c r="BS161" s="100"/>
    </row>
    <row r="162" spans="1:79" s="7" customFormat="1" ht="12.75" customHeight="1">
      <c r="A162" s="89"/>
      <c r="B162" s="89"/>
      <c r="C162" s="89"/>
      <c r="D162" s="89"/>
      <c r="E162" s="89"/>
      <c r="F162" s="89"/>
      <c r="G162" s="36" t="s">
        <v>163</v>
      </c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3"/>
      <c r="T162" s="168"/>
      <c r="U162" s="32"/>
      <c r="V162" s="32"/>
      <c r="W162" s="32"/>
      <c r="X162" s="32"/>
      <c r="Y162" s="32"/>
      <c r="Z162" s="33"/>
      <c r="AA162" s="99">
        <v>300000</v>
      </c>
      <c r="AB162" s="99"/>
      <c r="AC162" s="99"/>
      <c r="AD162" s="99"/>
      <c r="AE162" s="99"/>
      <c r="AF162" s="99">
        <v>0</v>
      </c>
      <c r="AG162" s="99"/>
      <c r="AH162" s="99"/>
      <c r="AI162" s="99"/>
      <c r="AJ162" s="99"/>
      <c r="AK162" s="99">
        <f>IF(ISNUMBER(AA162),AA162,0)+IF(ISNUMBER(AF162),AF162,0)</f>
        <v>300000</v>
      </c>
      <c r="AL162" s="99"/>
      <c r="AM162" s="99"/>
      <c r="AN162" s="99"/>
      <c r="AO162" s="99"/>
      <c r="AP162" s="99">
        <v>300000</v>
      </c>
      <c r="AQ162" s="99"/>
      <c r="AR162" s="99"/>
      <c r="AS162" s="99"/>
      <c r="AT162" s="99"/>
      <c r="AU162" s="99">
        <v>0</v>
      </c>
      <c r="AV162" s="99"/>
      <c r="AW162" s="99"/>
      <c r="AX162" s="99"/>
      <c r="AY162" s="99"/>
      <c r="AZ162" s="99">
        <f>IF(ISNUMBER(AP162),AP162,0)+IF(ISNUMBER(AU162),AU162,0)</f>
        <v>300000</v>
      </c>
      <c r="BA162" s="99"/>
      <c r="BB162" s="99"/>
      <c r="BC162" s="99"/>
      <c r="BD162" s="99"/>
      <c r="BE162" s="99">
        <v>400000</v>
      </c>
      <c r="BF162" s="99"/>
      <c r="BG162" s="99"/>
      <c r="BH162" s="99"/>
      <c r="BI162" s="99"/>
      <c r="BJ162" s="99">
        <v>0</v>
      </c>
      <c r="BK162" s="99"/>
      <c r="BL162" s="99"/>
      <c r="BM162" s="99"/>
      <c r="BN162" s="99"/>
      <c r="BO162" s="99">
        <f>IF(ISNUMBER(BE162),BE162,0)+IF(ISNUMBER(BJ162),BJ162,0)</f>
        <v>400000</v>
      </c>
      <c r="BP162" s="99"/>
      <c r="BQ162" s="99"/>
      <c r="BR162" s="99"/>
      <c r="BS162" s="99"/>
    </row>
    <row r="164" spans="1:79" ht="13.5" customHeight="1">
      <c r="A164" s="92" t="s">
        <v>311</v>
      </c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2"/>
      <c r="BC164" s="92"/>
      <c r="BD164" s="92"/>
      <c r="BE164" s="92"/>
      <c r="BF164" s="92"/>
      <c r="BG164" s="92"/>
      <c r="BH164" s="92"/>
      <c r="BI164" s="92"/>
      <c r="BJ164" s="92"/>
      <c r="BK164" s="92"/>
      <c r="BL164" s="92"/>
    </row>
    <row r="165" spans="1:79" ht="15" customHeight="1">
      <c r="A165" s="138" t="s">
        <v>225</v>
      </c>
      <c r="B165" s="138"/>
      <c r="C165" s="138"/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8"/>
      <c r="AF165" s="138"/>
      <c r="AG165" s="138"/>
      <c r="AH165" s="138"/>
      <c r="AI165" s="138"/>
      <c r="AJ165" s="138"/>
      <c r="AK165" s="138"/>
      <c r="AL165" s="138"/>
      <c r="AM165" s="138"/>
      <c r="AN165" s="138"/>
      <c r="AO165" s="138"/>
      <c r="AP165" s="138"/>
      <c r="AQ165" s="138"/>
      <c r="AR165" s="138"/>
      <c r="AS165" s="138"/>
      <c r="AT165" s="138"/>
      <c r="AU165" s="138"/>
      <c r="AV165" s="138"/>
      <c r="AW165" s="138"/>
      <c r="AX165" s="138"/>
      <c r="AY165" s="138"/>
      <c r="AZ165" s="138"/>
      <c r="BA165" s="138"/>
      <c r="BB165" s="138"/>
      <c r="BC165" s="138"/>
      <c r="BD165" s="138"/>
    </row>
    <row r="166" spans="1:79" ht="15" customHeight="1">
      <c r="A166" s="43" t="s">
        <v>9</v>
      </c>
      <c r="B166" s="43"/>
      <c r="C166" s="43"/>
      <c r="D166" s="43"/>
      <c r="E166" s="43"/>
      <c r="F166" s="43"/>
      <c r="G166" s="43" t="s">
        <v>142</v>
      </c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 t="s">
        <v>16</v>
      </c>
      <c r="U166" s="43"/>
      <c r="V166" s="43"/>
      <c r="W166" s="43"/>
      <c r="X166" s="43"/>
      <c r="Y166" s="43"/>
      <c r="Z166" s="43"/>
      <c r="AA166" s="58" t="s">
        <v>229</v>
      </c>
      <c r="AB166" s="141"/>
      <c r="AC166" s="141"/>
      <c r="AD166" s="141"/>
      <c r="AE166" s="141"/>
      <c r="AF166" s="141"/>
      <c r="AG166" s="141"/>
      <c r="AH166" s="141"/>
      <c r="AI166" s="141"/>
      <c r="AJ166" s="141"/>
      <c r="AK166" s="141"/>
      <c r="AL166" s="141"/>
      <c r="AM166" s="141"/>
      <c r="AN166" s="141"/>
      <c r="AO166" s="142"/>
      <c r="AP166" s="58" t="s">
        <v>231</v>
      </c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60"/>
    </row>
    <row r="167" spans="1:79" ht="32.1" customHeight="1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 t="s">
        <v>7</v>
      </c>
      <c r="AB167" s="43"/>
      <c r="AC167" s="43"/>
      <c r="AD167" s="43"/>
      <c r="AE167" s="43"/>
      <c r="AF167" s="43" t="s">
        <v>6</v>
      </c>
      <c r="AG167" s="43"/>
      <c r="AH167" s="43"/>
      <c r="AI167" s="43"/>
      <c r="AJ167" s="43"/>
      <c r="AK167" s="43" t="s">
        <v>103</v>
      </c>
      <c r="AL167" s="43"/>
      <c r="AM167" s="43"/>
      <c r="AN167" s="43"/>
      <c r="AO167" s="43"/>
      <c r="AP167" s="43" t="s">
        <v>7</v>
      </c>
      <c r="AQ167" s="43"/>
      <c r="AR167" s="43"/>
      <c r="AS167" s="43"/>
      <c r="AT167" s="43"/>
      <c r="AU167" s="43" t="s">
        <v>6</v>
      </c>
      <c r="AV167" s="43"/>
      <c r="AW167" s="43"/>
      <c r="AX167" s="43"/>
      <c r="AY167" s="43"/>
      <c r="AZ167" s="43" t="s">
        <v>110</v>
      </c>
      <c r="BA167" s="43"/>
      <c r="BB167" s="43"/>
      <c r="BC167" s="43"/>
      <c r="BD167" s="43"/>
    </row>
    <row r="168" spans="1:79" ht="15" customHeight="1">
      <c r="A168" s="43">
        <v>1</v>
      </c>
      <c r="B168" s="43"/>
      <c r="C168" s="43"/>
      <c r="D168" s="43"/>
      <c r="E168" s="43"/>
      <c r="F168" s="43"/>
      <c r="G168" s="43">
        <v>2</v>
      </c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>
        <v>3</v>
      </c>
      <c r="U168" s="43"/>
      <c r="V168" s="43"/>
      <c r="W168" s="43"/>
      <c r="X168" s="43"/>
      <c r="Y168" s="43"/>
      <c r="Z168" s="43"/>
      <c r="AA168" s="43">
        <v>4</v>
      </c>
      <c r="AB168" s="43"/>
      <c r="AC168" s="43"/>
      <c r="AD168" s="43"/>
      <c r="AE168" s="43"/>
      <c r="AF168" s="43">
        <v>5</v>
      </c>
      <c r="AG168" s="43"/>
      <c r="AH168" s="43"/>
      <c r="AI168" s="43"/>
      <c r="AJ168" s="43"/>
      <c r="AK168" s="43">
        <v>6</v>
      </c>
      <c r="AL168" s="43"/>
      <c r="AM168" s="43"/>
      <c r="AN168" s="43"/>
      <c r="AO168" s="43"/>
      <c r="AP168" s="43">
        <v>7</v>
      </c>
      <c r="AQ168" s="43"/>
      <c r="AR168" s="43"/>
      <c r="AS168" s="43"/>
      <c r="AT168" s="43"/>
      <c r="AU168" s="43">
        <v>8</v>
      </c>
      <c r="AV168" s="43"/>
      <c r="AW168" s="43"/>
      <c r="AX168" s="43"/>
      <c r="AY168" s="43"/>
      <c r="AZ168" s="43">
        <v>9</v>
      </c>
      <c r="BA168" s="43"/>
      <c r="BB168" s="43"/>
      <c r="BC168" s="43"/>
      <c r="BD168" s="43"/>
    </row>
    <row r="169" spans="1:79" s="1" customFormat="1" ht="12" hidden="1" customHeight="1">
      <c r="A169" s="44" t="s">
        <v>83</v>
      </c>
      <c r="B169" s="44"/>
      <c r="C169" s="44"/>
      <c r="D169" s="44"/>
      <c r="E169" s="44"/>
      <c r="F169" s="44"/>
      <c r="G169" s="90" t="s">
        <v>71</v>
      </c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 t="s">
        <v>93</v>
      </c>
      <c r="U169" s="90"/>
      <c r="V169" s="90"/>
      <c r="W169" s="90"/>
      <c r="X169" s="90"/>
      <c r="Y169" s="90"/>
      <c r="Z169" s="90"/>
      <c r="AA169" s="57" t="s">
        <v>74</v>
      </c>
      <c r="AB169" s="57"/>
      <c r="AC169" s="57"/>
      <c r="AD169" s="57"/>
      <c r="AE169" s="57"/>
      <c r="AF169" s="57" t="s">
        <v>75</v>
      </c>
      <c r="AG169" s="57"/>
      <c r="AH169" s="57"/>
      <c r="AI169" s="57"/>
      <c r="AJ169" s="57"/>
      <c r="AK169" s="111" t="s">
        <v>138</v>
      </c>
      <c r="AL169" s="111"/>
      <c r="AM169" s="111"/>
      <c r="AN169" s="111"/>
      <c r="AO169" s="111"/>
      <c r="AP169" s="57" t="s">
        <v>76</v>
      </c>
      <c r="AQ169" s="57"/>
      <c r="AR169" s="57"/>
      <c r="AS169" s="57"/>
      <c r="AT169" s="57"/>
      <c r="AU169" s="57" t="s">
        <v>77</v>
      </c>
      <c r="AV169" s="57"/>
      <c r="AW169" s="57"/>
      <c r="AX169" s="57"/>
      <c r="AY169" s="57"/>
      <c r="AZ169" s="111" t="s">
        <v>138</v>
      </c>
      <c r="BA169" s="111"/>
      <c r="BB169" s="111"/>
      <c r="BC169" s="111"/>
      <c r="BD169" s="111"/>
      <c r="CA169" s="1" t="s">
        <v>55</v>
      </c>
    </row>
    <row r="170" spans="1:79" s="30" customFormat="1" ht="18.75" customHeight="1">
      <c r="A170" s="86">
        <v>1</v>
      </c>
      <c r="B170" s="86"/>
      <c r="C170" s="86"/>
      <c r="D170" s="86"/>
      <c r="E170" s="86"/>
      <c r="F170" s="86"/>
      <c r="G170" s="52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8"/>
      <c r="T170" s="169"/>
      <c r="U170" s="47"/>
      <c r="V170" s="47"/>
      <c r="W170" s="47"/>
      <c r="X170" s="47"/>
      <c r="Y170" s="47"/>
      <c r="Z170" s="48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CA170" s="30" t="s">
        <v>56</v>
      </c>
    </row>
    <row r="171" spans="1:79" s="30" customFormat="1" ht="18.75" customHeight="1">
      <c r="A171" s="86">
        <v>2</v>
      </c>
      <c r="B171" s="86"/>
      <c r="C171" s="86"/>
      <c r="D171" s="86"/>
      <c r="E171" s="86"/>
      <c r="F171" s="86"/>
      <c r="G171" s="52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8"/>
      <c r="T171" s="169"/>
      <c r="U171" s="47"/>
      <c r="V171" s="47"/>
      <c r="W171" s="47"/>
      <c r="X171" s="47"/>
      <c r="Y171" s="47"/>
      <c r="Z171" s="48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</row>
    <row r="172" spans="1:79" s="7" customFormat="1">
      <c r="A172" s="89"/>
      <c r="B172" s="89"/>
      <c r="C172" s="89"/>
      <c r="D172" s="89"/>
      <c r="E172" s="89"/>
      <c r="F172" s="89"/>
      <c r="G172" s="36" t="s">
        <v>163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3"/>
      <c r="T172" s="168"/>
      <c r="U172" s="32"/>
      <c r="V172" s="32"/>
      <c r="W172" s="32"/>
      <c r="X172" s="32"/>
      <c r="Y172" s="32"/>
      <c r="Z172" s="33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99"/>
      <c r="BB172" s="99"/>
      <c r="BC172" s="99"/>
      <c r="BD172" s="99"/>
    </row>
    <row r="174" spans="1:79" ht="14.25" customHeight="1">
      <c r="A174" s="92" t="s">
        <v>312</v>
      </c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2"/>
      <c r="BC174" s="92"/>
      <c r="BD174" s="92"/>
      <c r="BE174" s="92"/>
      <c r="BF174" s="92"/>
      <c r="BG174" s="92"/>
      <c r="BH174" s="92"/>
      <c r="BI174" s="92"/>
      <c r="BJ174" s="92"/>
      <c r="BK174" s="92"/>
      <c r="BL174" s="92"/>
    </row>
    <row r="175" spans="1:79" ht="15" customHeight="1">
      <c r="A175" s="138" t="s">
        <v>225</v>
      </c>
      <c r="B175" s="138"/>
      <c r="C175" s="138"/>
      <c r="D175" s="138"/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38"/>
      <c r="Q175" s="138"/>
      <c r="R175" s="138"/>
      <c r="S175" s="138"/>
      <c r="T175" s="138"/>
      <c r="U175" s="138"/>
      <c r="V175" s="138"/>
      <c r="W175" s="138"/>
      <c r="X175" s="138"/>
      <c r="Y175" s="138"/>
      <c r="Z175" s="138"/>
      <c r="AA175" s="139"/>
      <c r="AB175" s="139"/>
      <c r="AC175" s="139"/>
      <c r="AD175" s="139"/>
      <c r="AE175" s="139"/>
      <c r="AF175" s="139"/>
      <c r="AG175" s="139"/>
      <c r="AH175" s="139"/>
      <c r="AI175" s="139"/>
      <c r="AJ175" s="139"/>
      <c r="AK175" s="139"/>
      <c r="AL175" s="139"/>
      <c r="AM175" s="139"/>
      <c r="AN175" s="139"/>
      <c r="AO175" s="139"/>
      <c r="AP175" s="139"/>
      <c r="AQ175" s="139"/>
      <c r="AR175" s="139"/>
      <c r="AS175" s="139"/>
      <c r="AT175" s="139"/>
      <c r="AU175" s="139"/>
      <c r="AV175" s="139"/>
      <c r="AW175" s="139"/>
      <c r="AX175" s="139"/>
      <c r="AY175" s="139"/>
      <c r="AZ175" s="139"/>
      <c r="BA175" s="139"/>
      <c r="BB175" s="139"/>
      <c r="BC175" s="139"/>
      <c r="BD175" s="139"/>
      <c r="BE175" s="139"/>
      <c r="BF175" s="139"/>
      <c r="BG175" s="139"/>
      <c r="BH175" s="139"/>
      <c r="BI175" s="139"/>
      <c r="BJ175" s="139"/>
      <c r="BK175" s="139"/>
      <c r="BL175" s="139"/>
      <c r="BM175" s="139"/>
    </row>
    <row r="176" spans="1:79" ht="23.1" customHeight="1">
      <c r="A176" s="43" t="s">
        <v>144</v>
      </c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121" t="s">
        <v>145</v>
      </c>
      <c r="O176" s="122"/>
      <c r="P176" s="122"/>
      <c r="Q176" s="122"/>
      <c r="R176" s="122"/>
      <c r="S176" s="122"/>
      <c r="T176" s="122"/>
      <c r="U176" s="123"/>
      <c r="V176" s="121" t="s">
        <v>146</v>
      </c>
      <c r="W176" s="122"/>
      <c r="X176" s="122"/>
      <c r="Y176" s="122"/>
      <c r="Z176" s="123"/>
      <c r="AA176" s="43" t="s">
        <v>226</v>
      </c>
      <c r="AB176" s="43"/>
      <c r="AC176" s="43"/>
      <c r="AD176" s="43"/>
      <c r="AE176" s="43"/>
      <c r="AF176" s="43"/>
      <c r="AG176" s="43"/>
      <c r="AH176" s="43"/>
      <c r="AI176" s="43"/>
      <c r="AJ176" s="43" t="s">
        <v>227</v>
      </c>
      <c r="AK176" s="43"/>
      <c r="AL176" s="43"/>
      <c r="AM176" s="43"/>
      <c r="AN176" s="43"/>
      <c r="AO176" s="43"/>
      <c r="AP176" s="43"/>
      <c r="AQ176" s="43"/>
      <c r="AR176" s="43"/>
      <c r="AS176" s="43" t="s">
        <v>228</v>
      </c>
      <c r="AT176" s="43"/>
      <c r="AU176" s="43"/>
      <c r="AV176" s="43"/>
      <c r="AW176" s="43"/>
      <c r="AX176" s="43"/>
      <c r="AY176" s="43"/>
      <c r="AZ176" s="43"/>
      <c r="BA176" s="43"/>
      <c r="BB176" s="43" t="s">
        <v>229</v>
      </c>
      <c r="BC176" s="43"/>
      <c r="BD176" s="43"/>
      <c r="BE176" s="43"/>
      <c r="BF176" s="43"/>
      <c r="BG176" s="43"/>
      <c r="BH176" s="43"/>
      <c r="BI176" s="43"/>
      <c r="BJ176" s="43"/>
      <c r="BK176" s="43" t="s">
        <v>231</v>
      </c>
      <c r="BL176" s="43"/>
      <c r="BM176" s="43"/>
      <c r="BN176" s="43"/>
      <c r="BO176" s="43"/>
      <c r="BP176" s="43"/>
      <c r="BQ176" s="43"/>
      <c r="BR176" s="43"/>
      <c r="BS176" s="43"/>
    </row>
    <row r="177" spans="1:79" ht="95.25" customHeight="1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124"/>
      <c r="O177" s="125"/>
      <c r="P177" s="125"/>
      <c r="Q177" s="125"/>
      <c r="R177" s="125"/>
      <c r="S177" s="125"/>
      <c r="T177" s="125"/>
      <c r="U177" s="126"/>
      <c r="V177" s="124"/>
      <c r="W177" s="125"/>
      <c r="X177" s="125"/>
      <c r="Y177" s="125"/>
      <c r="Z177" s="126"/>
      <c r="AA177" s="97" t="s">
        <v>149</v>
      </c>
      <c r="AB177" s="97"/>
      <c r="AC177" s="97"/>
      <c r="AD177" s="97"/>
      <c r="AE177" s="97"/>
      <c r="AF177" s="97" t="s">
        <v>150</v>
      </c>
      <c r="AG177" s="97"/>
      <c r="AH177" s="97"/>
      <c r="AI177" s="97"/>
      <c r="AJ177" s="97" t="s">
        <v>149</v>
      </c>
      <c r="AK177" s="97"/>
      <c r="AL177" s="97"/>
      <c r="AM177" s="97"/>
      <c r="AN177" s="97"/>
      <c r="AO177" s="97" t="s">
        <v>150</v>
      </c>
      <c r="AP177" s="97"/>
      <c r="AQ177" s="97"/>
      <c r="AR177" s="97"/>
      <c r="AS177" s="97" t="s">
        <v>149</v>
      </c>
      <c r="AT177" s="97"/>
      <c r="AU177" s="97"/>
      <c r="AV177" s="97"/>
      <c r="AW177" s="97"/>
      <c r="AX177" s="97" t="s">
        <v>150</v>
      </c>
      <c r="AY177" s="97"/>
      <c r="AZ177" s="97"/>
      <c r="BA177" s="97"/>
      <c r="BB177" s="97" t="s">
        <v>149</v>
      </c>
      <c r="BC177" s="97"/>
      <c r="BD177" s="97"/>
      <c r="BE177" s="97"/>
      <c r="BF177" s="97"/>
      <c r="BG177" s="97" t="s">
        <v>150</v>
      </c>
      <c r="BH177" s="97"/>
      <c r="BI177" s="97"/>
      <c r="BJ177" s="97"/>
      <c r="BK177" s="97" t="s">
        <v>149</v>
      </c>
      <c r="BL177" s="97"/>
      <c r="BM177" s="97"/>
      <c r="BN177" s="97"/>
      <c r="BO177" s="97"/>
      <c r="BP177" s="97" t="s">
        <v>150</v>
      </c>
      <c r="BQ177" s="97"/>
      <c r="BR177" s="97"/>
      <c r="BS177" s="97"/>
    </row>
    <row r="178" spans="1:79" ht="15" customHeight="1">
      <c r="A178" s="43">
        <v>1</v>
      </c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58">
        <v>2</v>
      </c>
      <c r="O178" s="59"/>
      <c r="P178" s="59"/>
      <c r="Q178" s="59"/>
      <c r="R178" s="59"/>
      <c r="S178" s="59"/>
      <c r="T178" s="59"/>
      <c r="U178" s="60"/>
      <c r="V178" s="43">
        <v>3</v>
      </c>
      <c r="W178" s="43"/>
      <c r="X178" s="43"/>
      <c r="Y178" s="43"/>
      <c r="Z178" s="43"/>
      <c r="AA178" s="43">
        <v>4</v>
      </c>
      <c r="AB178" s="43"/>
      <c r="AC178" s="43"/>
      <c r="AD178" s="43"/>
      <c r="AE178" s="43"/>
      <c r="AF178" s="43">
        <v>5</v>
      </c>
      <c r="AG178" s="43"/>
      <c r="AH178" s="43"/>
      <c r="AI178" s="43"/>
      <c r="AJ178" s="43">
        <v>6</v>
      </c>
      <c r="AK178" s="43"/>
      <c r="AL178" s="43"/>
      <c r="AM178" s="43"/>
      <c r="AN178" s="43"/>
      <c r="AO178" s="43">
        <v>7</v>
      </c>
      <c r="AP178" s="43"/>
      <c r="AQ178" s="43"/>
      <c r="AR178" s="43"/>
      <c r="AS178" s="43">
        <v>8</v>
      </c>
      <c r="AT178" s="43"/>
      <c r="AU178" s="43"/>
      <c r="AV178" s="43"/>
      <c r="AW178" s="43"/>
      <c r="AX178" s="43">
        <v>9</v>
      </c>
      <c r="AY178" s="43"/>
      <c r="AZ178" s="43"/>
      <c r="BA178" s="43"/>
      <c r="BB178" s="43">
        <v>10</v>
      </c>
      <c r="BC178" s="43"/>
      <c r="BD178" s="43"/>
      <c r="BE178" s="43"/>
      <c r="BF178" s="43"/>
      <c r="BG178" s="43">
        <v>11</v>
      </c>
      <c r="BH178" s="43"/>
      <c r="BI178" s="43"/>
      <c r="BJ178" s="43"/>
      <c r="BK178" s="43">
        <v>12</v>
      </c>
      <c r="BL178" s="43"/>
      <c r="BM178" s="43"/>
      <c r="BN178" s="43"/>
      <c r="BO178" s="43"/>
      <c r="BP178" s="43">
        <v>13</v>
      </c>
      <c r="BQ178" s="43"/>
      <c r="BR178" s="43"/>
      <c r="BS178" s="43"/>
    </row>
    <row r="179" spans="1:79" s="1" customFormat="1" ht="12" hidden="1" customHeight="1">
      <c r="A179" s="90" t="s">
        <v>162</v>
      </c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44" t="s">
        <v>147</v>
      </c>
      <c r="O179" s="44"/>
      <c r="P179" s="44"/>
      <c r="Q179" s="44"/>
      <c r="R179" s="44"/>
      <c r="S179" s="44"/>
      <c r="T179" s="44"/>
      <c r="U179" s="44"/>
      <c r="V179" s="44" t="s">
        <v>148</v>
      </c>
      <c r="W179" s="44"/>
      <c r="X179" s="44"/>
      <c r="Y179" s="44"/>
      <c r="Z179" s="44"/>
      <c r="AA179" s="57" t="s">
        <v>79</v>
      </c>
      <c r="AB179" s="57"/>
      <c r="AC179" s="57"/>
      <c r="AD179" s="57"/>
      <c r="AE179" s="57"/>
      <c r="AF179" s="57" t="s">
        <v>80</v>
      </c>
      <c r="AG179" s="57"/>
      <c r="AH179" s="57"/>
      <c r="AI179" s="57"/>
      <c r="AJ179" s="57" t="s">
        <v>81</v>
      </c>
      <c r="AK179" s="57"/>
      <c r="AL179" s="57"/>
      <c r="AM179" s="57"/>
      <c r="AN179" s="57"/>
      <c r="AO179" s="57" t="s">
        <v>82</v>
      </c>
      <c r="AP179" s="57"/>
      <c r="AQ179" s="57"/>
      <c r="AR179" s="57"/>
      <c r="AS179" s="57" t="s">
        <v>72</v>
      </c>
      <c r="AT179" s="57"/>
      <c r="AU179" s="57"/>
      <c r="AV179" s="57"/>
      <c r="AW179" s="57"/>
      <c r="AX179" s="57" t="s">
        <v>73</v>
      </c>
      <c r="AY179" s="57"/>
      <c r="AZ179" s="57"/>
      <c r="BA179" s="57"/>
      <c r="BB179" s="57" t="s">
        <v>74</v>
      </c>
      <c r="BC179" s="57"/>
      <c r="BD179" s="57"/>
      <c r="BE179" s="57"/>
      <c r="BF179" s="57"/>
      <c r="BG179" s="57" t="s">
        <v>75</v>
      </c>
      <c r="BH179" s="57"/>
      <c r="BI179" s="57"/>
      <c r="BJ179" s="57"/>
      <c r="BK179" s="57" t="s">
        <v>76</v>
      </c>
      <c r="BL179" s="57"/>
      <c r="BM179" s="57"/>
      <c r="BN179" s="57"/>
      <c r="BO179" s="57"/>
      <c r="BP179" s="57" t="s">
        <v>77</v>
      </c>
      <c r="BQ179" s="57"/>
      <c r="BR179" s="57"/>
      <c r="BS179" s="57"/>
      <c r="CA179" s="1" t="s">
        <v>57</v>
      </c>
    </row>
    <row r="180" spans="1:79" s="7" customFormat="1" ht="12.75" customHeight="1">
      <c r="A180" s="88" t="s">
        <v>163</v>
      </c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105"/>
      <c r="O180" s="106"/>
      <c r="P180" s="106"/>
      <c r="Q180" s="106"/>
      <c r="R180" s="106"/>
      <c r="S180" s="106"/>
      <c r="T180" s="106"/>
      <c r="U180" s="110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135"/>
      <c r="BQ180" s="136"/>
      <c r="BR180" s="136"/>
      <c r="BS180" s="137"/>
      <c r="CA180" s="7" t="s">
        <v>58</v>
      </c>
    </row>
    <row r="182" spans="1:79" ht="35.25" customHeight="1">
      <c r="A182" s="92" t="s">
        <v>313</v>
      </c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2"/>
      <c r="BC182" s="92"/>
      <c r="BD182" s="92"/>
      <c r="BE182" s="92"/>
      <c r="BF182" s="92"/>
      <c r="BG182" s="92"/>
      <c r="BH182" s="92"/>
      <c r="BI182" s="92"/>
      <c r="BJ182" s="92"/>
      <c r="BK182" s="92"/>
      <c r="BL182" s="92"/>
    </row>
    <row r="183" spans="1:79" ht="9" customHeight="1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  <c r="AK183" s="134"/>
      <c r="AL183" s="134"/>
      <c r="AM183" s="134"/>
      <c r="AN183" s="134"/>
      <c r="AO183" s="134"/>
      <c r="AP183" s="134"/>
      <c r="AQ183" s="134"/>
      <c r="AR183" s="134"/>
      <c r="AS183" s="134"/>
      <c r="AT183" s="134"/>
      <c r="AU183" s="134"/>
      <c r="AV183" s="134"/>
      <c r="AW183" s="134"/>
      <c r="AX183" s="134"/>
      <c r="AY183" s="134"/>
      <c r="AZ183" s="134"/>
      <c r="BA183" s="134"/>
      <c r="BB183" s="134"/>
      <c r="BC183" s="134"/>
      <c r="BD183" s="134"/>
      <c r="BE183" s="134"/>
      <c r="BF183" s="134"/>
      <c r="BG183" s="134"/>
      <c r="BH183" s="134"/>
      <c r="BI183" s="134"/>
      <c r="BJ183" s="134"/>
      <c r="BK183" s="134"/>
      <c r="BL183" s="134"/>
    </row>
    <row r="184" spans="1:79" ht="19.5" customHeight="1">
      <c r="A184" s="64" t="s">
        <v>298</v>
      </c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</row>
    <row r="185" spans="1:79" ht="14.25" customHeight="1">
      <c r="A185" s="92" t="s">
        <v>284</v>
      </c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2"/>
      <c r="BC185" s="92"/>
      <c r="BD185" s="92"/>
      <c r="BE185" s="92"/>
      <c r="BF185" s="92"/>
      <c r="BG185" s="92"/>
      <c r="BH185" s="92"/>
      <c r="BI185" s="92"/>
      <c r="BJ185" s="92"/>
      <c r="BK185" s="92"/>
      <c r="BL185" s="92"/>
    </row>
    <row r="186" spans="1:79" ht="15" customHeight="1">
      <c r="A186" s="65" t="s">
        <v>225</v>
      </c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</row>
    <row r="187" spans="1:79" ht="42.95" customHeight="1">
      <c r="A187" s="97" t="s">
        <v>151</v>
      </c>
      <c r="B187" s="97"/>
      <c r="C187" s="97"/>
      <c r="D187" s="97"/>
      <c r="E187" s="97"/>
      <c r="F187" s="97"/>
      <c r="G187" s="43" t="s">
        <v>22</v>
      </c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 t="s">
        <v>18</v>
      </c>
      <c r="U187" s="43"/>
      <c r="V187" s="43"/>
      <c r="W187" s="43"/>
      <c r="X187" s="43"/>
      <c r="Y187" s="43"/>
      <c r="Z187" s="43" t="s">
        <v>17</v>
      </c>
      <c r="AA187" s="43"/>
      <c r="AB187" s="43"/>
      <c r="AC187" s="43"/>
      <c r="AD187" s="43"/>
      <c r="AE187" s="43" t="s">
        <v>152</v>
      </c>
      <c r="AF187" s="43"/>
      <c r="AG187" s="43"/>
      <c r="AH187" s="43"/>
      <c r="AI187" s="43"/>
      <c r="AJ187" s="43"/>
      <c r="AK187" s="43" t="s">
        <v>153</v>
      </c>
      <c r="AL187" s="43"/>
      <c r="AM187" s="43"/>
      <c r="AN187" s="43"/>
      <c r="AO187" s="43"/>
      <c r="AP187" s="43"/>
      <c r="AQ187" s="43" t="s">
        <v>154</v>
      </c>
      <c r="AR187" s="43"/>
      <c r="AS187" s="43"/>
      <c r="AT187" s="43"/>
      <c r="AU187" s="43"/>
      <c r="AV187" s="43"/>
      <c r="AW187" s="43" t="s">
        <v>112</v>
      </c>
      <c r="AX187" s="43"/>
      <c r="AY187" s="43"/>
      <c r="AZ187" s="43"/>
      <c r="BA187" s="43"/>
      <c r="BB187" s="43"/>
      <c r="BC187" s="43"/>
      <c r="BD187" s="43"/>
      <c r="BE187" s="43"/>
      <c r="BF187" s="43"/>
      <c r="BG187" s="43" t="s">
        <v>155</v>
      </c>
      <c r="BH187" s="43"/>
      <c r="BI187" s="43"/>
      <c r="BJ187" s="43"/>
      <c r="BK187" s="43"/>
      <c r="BL187" s="43"/>
    </row>
    <row r="188" spans="1:79" ht="39.950000000000003" customHeight="1">
      <c r="A188" s="97"/>
      <c r="B188" s="97"/>
      <c r="C188" s="97"/>
      <c r="D188" s="97"/>
      <c r="E188" s="97"/>
      <c r="F188" s="97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 t="s">
        <v>20</v>
      </c>
      <c r="AX188" s="43"/>
      <c r="AY188" s="43"/>
      <c r="AZ188" s="43"/>
      <c r="BA188" s="43"/>
      <c r="BB188" s="43" t="s">
        <v>19</v>
      </c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</row>
    <row r="189" spans="1:79" ht="15" customHeight="1">
      <c r="A189" s="43">
        <v>1</v>
      </c>
      <c r="B189" s="43"/>
      <c r="C189" s="43"/>
      <c r="D189" s="43"/>
      <c r="E189" s="43"/>
      <c r="F189" s="43"/>
      <c r="G189" s="43">
        <v>2</v>
      </c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>
        <v>3</v>
      </c>
      <c r="U189" s="43"/>
      <c r="V189" s="43"/>
      <c r="W189" s="43"/>
      <c r="X189" s="43"/>
      <c r="Y189" s="43"/>
      <c r="Z189" s="43">
        <v>4</v>
      </c>
      <c r="AA189" s="43"/>
      <c r="AB189" s="43"/>
      <c r="AC189" s="43"/>
      <c r="AD189" s="43"/>
      <c r="AE189" s="43">
        <v>5</v>
      </c>
      <c r="AF189" s="43"/>
      <c r="AG189" s="43"/>
      <c r="AH189" s="43"/>
      <c r="AI189" s="43"/>
      <c r="AJ189" s="43"/>
      <c r="AK189" s="43">
        <v>6</v>
      </c>
      <c r="AL189" s="43"/>
      <c r="AM189" s="43"/>
      <c r="AN189" s="43"/>
      <c r="AO189" s="43"/>
      <c r="AP189" s="43"/>
      <c r="AQ189" s="43">
        <v>7</v>
      </c>
      <c r="AR189" s="43"/>
      <c r="AS189" s="43"/>
      <c r="AT189" s="43"/>
      <c r="AU189" s="43"/>
      <c r="AV189" s="43"/>
      <c r="AW189" s="43">
        <v>8</v>
      </c>
      <c r="AX189" s="43"/>
      <c r="AY189" s="43"/>
      <c r="AZ189" s="43"/>
      <c r="BA189" s="43"/>
      <c r="BB189" s="43">
        <v>9</v>
      </c>
      <c r="BC189" s="43"/>
      <c r="BD189" s="43"/>
      <c r="BE189" s="43"/>
      <c r="BF189" s="43"/>
      <c r="BG189" s="43">
        <v>10</v>
      </c>
      <c r="BH189" s="43"/>
      <c r="BI189" s="43"/>
      <c r="BJ189" s="43"/>
      <c r="BK189" s="43"/>
      <c r="BL189" s="43"/>
    </row>
    <row r="190" spans="1:79" s="1" customFormat="1" ht="12" hidden="1" customHeight="1">
      <c r="A190" s="44" t="s">
        <v>78</v>
      </c>
      <c r="B190" s="44"/>
      <c r="C190" s="44"/>
      <c r="D190" s="44"/>
      <c r="E190" s="44"/>
      <c r="F190" s="44"/>
      <c r="G190" s="90" t="s">
        <v>71</v>
      </c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57" t="s">
        <v>94</v>
      </c>
      <c r="U190" s="57"/>
      <c r="V190" s="57"/>
      <c r="W190" s="57"/>
      <c r="X190" s="57"/>
      <c r="Y190" s="57"/>
      <c r="Z190" s="57" t="s">
        <v>95</v>
      </c>
      <c r="AA190" s="57"/>
      <c r="AB190" s="57"/>
      <c r="AC190" s="57"/>
      <c r="AD190" s="57"/>
      <c r="AE190" s="57" t="s">
        <v>96</v>
      </c>
      <c r="AF190" s="57"/>
      <c r="AG190" s="57"/>
      <c r="AH190" s="57"/>
      <c r="AI190" s="57"/>
      <c r="AJ190" s="57"/>
      <c r="AK190" s="57" t="s">
        <v>97</v>
      </c>
      <c r="AL190" s="57"/>
      <c r="AM190" s="57"/>
      <c r="AN190" s="57"/>
      <c r="AO190" s="57"/>
      <c r="AP190" s="57"/>
      <c r="AQ190" s="133" t="s">
        <v>113</v>
      </c>
      <c r="AR190" s="57"/>
      <c r="AS190" s="57"/>
      <c r="AT190" s="57"/>
      <c r="AU190" s="57"/>
      <c r="AV190" s="57"/>
      <c r="AW190" s="57" t="s">
        <v>98</v>
      </c>
      <c r="AX190" s="57"/>
      <c r="AY190" s="57"/>
      <c r="AZ190" s="57"/>
      <c r="BA190" s="57"/>
      <c r="BB190" s="57" t="s">
        <v>99</v>
      </c>
      <c r="BC190" s="57"/>
      <c r="BD190" s="57"/>
      <c r="BE190" s="57"/>
      <c r="BF190" s="57"/>
      <c r="BG190" s="133" t="s">
        <v>114</v>
      </c>
      <c r="BH190" s="57"/>
      <c r="BI190" s="57"/>
      <c r="BJ190" s="57"/>
      <c r="BK190" s="57"/>
      <c r="BL190" s="57"/>
      <c r="CA190" s="1" t="s">
        <v>59</v>
      </c>
    </row>
    <row r="191" spans="1:79" s="30" customFormat="1" ht="26.45" customHeight="1">
      <c r="A191" s="86">
        <v>2210</v>
      </c>
      <c r="B191" s="86"/>
      <c r="C191" s="86"/>
      <c r="D191" s="86"/>
      <c r="E191" s="86"/>
      <c r="F191" s="86"/>
      <c r="G191" s="39" t="s">
        <v>242</v>
      </c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1"/>
      <c r="T191" s="100">
        <v>0</v>
      </c>
      <c r="U191" s="100"/>
      <c r="V191" s="100"/>
      <c r="W191" s="100"/>
      <c r="X191" s="100"/>
      <c r="Y191" s="100"/>
      <c r="Z191" s="100">
        <v>209205</v>
      </c>
      <c r="AA191" s="100"/>
      <c r="AB191" s="100"/>
      <c r="AC191" s="100"/>
      <c r="AD191" s="100"/>
      <c r="AE191" s="100">
        <v>0</v>
      </c>
      <c r="AF191" s="100"/>
      <c r="AG191" s="100"/>
      <c r="AH191" s="100"/>
      <c r="AI191" s="100"/>
      <c r="AJ191" s="100"/>
      <c r="AK191" s="100">
        <v>0</v>
      </c>
      <c r="AL191" s="100"/>
      <c r="AM191" s="100"/>
      <c r="AN191" s="100"/>
      <c r="AO191" s="100"/>
      <c r="AP191" s="100"/>
      <c r="AQ191" s="100">
        <f>IF(ISNUMBER(AK191),AK191,0)-IF(ISNUMBER(AE191),AE191,0)</f>
        <v>0</v>
      </c>
      <c r="AR191" s="100"/>
      <c r="AS191" s="100"/>
      <c r="AT191" s="100"/>
      <c r="AU191" s="100"/>
      <c r="AV191" s="100"/>
      <c r="AW191" s="100">
        <v>0</v>
      </c>
      <c r="AX191" s="100"/>
      <c r="AY191" s="100"/>
      <c r="AZ191" s="100"/>
      <c r="BA191" s="100"/>
      <c r="BB191" s="100">
        <v>0</v>
      </c>
      <c r="BC191" s="100"/>
      <c r="BD191" s="100"/>
      <c r="BE191" s="100"/>
      <c r="BF191" s="100"/>
      <c r="BG191" s="100">
        <f>IF(ISNUMBER(Z191),Z191,0)+IF(ISNUMBER(AK191),AK191,0)</f>
        <v>209205</v>
      </c>
      <c r="BH191" s="100"/>
      <c r="BI191" s="100"/>
      <c r="BJ191" s="100"/>
      <c r="BK191" s="100"/>
      <c r="BL191" s="100"/>
      <c r="CA191" s="30" t="s">
        <v>60</v>
      </c>
    </row>
    <row r="192" spans="1:79" s="30" customFormat="1" ht="13.15" customHeight="1">
      <c r="A192" s="86">
        <v>2240</v>
      </c>
      <c r="B192" s="86"/>
      <c r="C192" s="86"/>
      <c r="D192" s="86"/>
      <c r="E192" s="86"/>
      <c r="F192" s="86"/>
      <c r="G192" s="39" t="s">
        <v>245</v>
      </c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1"/>
      <c r="T192" s="100">
        <v>0</v>
      </c>
      <c r="U192" s="100"/>
      <c r="V192" s="100"/>
      <c r="W192" s="100"/>
      <c r="X192" s="100"/>
      <c r="Y192" s="100"/>
      <c r="Z192" s="100">
        <v>38220</v>
      </c>
      <c r="AA192" s="100"/>
      <c r="AB192" s="100"/>
      <c r="AC192" s="100"/>
      <c r="AD192" s="100"/>
      <c r="AE192" s="100">
        <v>0</v>
      </c>
      <c r="AF192" s="100"/>
      <c r="AG192" s="100"/>
      <c r="AH192" s="100"/>
      <c r="AI192" s="100"/>
      <c r="AJ192" s="100"/>
      <c r="AK192" s="100">
        <v>0</v>
      </c>
      <c r="AL192" s="100"/>
      <c r="AM192" s="100"/>
      <c r="AN192" s="100"/>
      <c r="AO192" s="100"/>
      <c r="AP192" s="100"/>
      <c r="AQ192" s="100">
        <f>IF(ISNUMBER(AK192),AK192,0)-IF(ISNUMBER(AE192),AE192,0)</f>
        <v>0</v>
      </c>
      <c r="AR192" s="100"/>
      <c r="AS192" s="100"/>
      <c r="AT192" s="100"/>
      <c r="AU192" s="100"/>
      <c r="AV192" s="100"/>
      <c r="AW192" s="100">
        <v>0</v>
      </c>
      <c r="AX192" s="100"/>
      <c r="AY192" s="100"/>
      <c r="AZ192" s="100"/>
      <c r="BA192" s="100"/>
      <c r="BB192" s="100">
        <v>0</v>
      </c>
      <c r="BC192" s="100"/>
      <c r="BD192" s="100"/>
      <c r="BE192" s="100"/>
      <c r="BF192" s="100"/>
      <c r="BG192" s="100">
        <f>IF(ISNUMBER(Z192),Z192,0)+IF(ISNUMBER(AK192),AK192,0)</f>
        <v>38220</v>
      </c>
      <c r="BH192" s="100"/>
      <c r="BI192" s="100"/>
      <c r="BJ192" s="100"/>
      <c r="BK192" s="100"/>
      <c r="BL192" s="100"/>
    </row>
    <row r="193" spans="1:79" s="30" customFormat="1" ht="13.15" customHeight="1">
      <c r="A193" s="86">
        <v>2250</v>
      </c>
      <c r="B193" s="86"/>
      <c r="C193" s="86"/>
      <c r="D193" s="86"/>
      <c r="E193" s="86"/>
      <c r="F193" s="86"/>
      <c r="G193" s="39" t="s">
        <v>246</v>
      </c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1"/>
      <c r="T193" s="100">
        <v>0</v>
      </c>
      <c r="U193" s="100"/>
      <c r="V193" s="100"/>
      <c r="W193" s="100"/>
      <c r="X193" s="100"/>
      <c r="Y193" s="100"/>
      <c r="Z193" s="100">
        <v>3540</v>
      </c>
      <c r="AA193" s="100"/>
      <c r="AB193" s="100"/>
      <c r="AC193" s="100"/>
      <c r="AD193" s="100"/>
      <c r="AE193" s="100">
        <v>0</v>
      </c>
      <c r="AF193" s="100"/>
      <c r="AG193" s="100"/>
      <c r="AH193" s="100"/>
      <c r="AI193" s="100"/>
      <c r="AJ193" s="100"/>
      <c r="AK193" s="100">
        <v>0</v>
      </c>
      <c r="AL193" s="100"/>
      <c r="AM193" s="100"/>
      <c r="AN193" s="100"/>
      <c r="AO193" s="100"/>
      <c r="AP193" s="100"/>
      <c r="AQ193" s="100">
        <f>IF(ISNUMBER(AK193),AK193,0)-IF(ISNUMBER(AE193),AE193,0)</f>
        <v>0</v>
      </c>
      <c r="AR193" s="100"/>
      <c r="AS193" s="100"/>
      <c r="AT193" s="100"/>
      <c r="AU193" s="100"/>
      <c r="AV193" s="100"/>
      <c r="AW193" s="100">
        <v>0</v>
      </c>
      <c r="AX193" s="100"/>
      <c r="AY193" s="100"/>
      <c r="AZ193" s="100"/>
      <c r="BA193" s="100"/>
      <c r="BB193" s="100">
        <v>0</v>
      </c>
      <c r="BC193" s="100"/>
      <c r="BD193" s="100"/>
      <c r="BE193" s="100"/>
      <c r="BF193" s="100"/>
      <c r="BG193" s="100">
        <f>IF(ISNUMBER(Z193),Z193,0)+IF(ISNUMBER(AK193),AK193,0)</f>
        <v>3540</v>
      </c>
      <c r="BH193" s="100"/>
      <c r="BI193" s="100"/>
      <c r="BJ193" s="100"/>
      <c r="BK193" s="100"/>
      <c r="BL193" s="100"/>
    </row>
    <row r="194" spans="1:79" s="7" customFormat="1" ht="12.75" customHeight="1">
      <c r="A194" s="89"/>
      <c r="B194" s="89"/>
      <c r="C194" s="89"/>
      <c r="D194" s="89"/>
      <c r="E194" s="89"/>
      <c r="F194" s="89"/>
      <c r="G194" s="36" t="s">
        <v>163</v>
      </c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3"/>
      <c r="T194" s="99">
        <v>0</v>
      </c>
      <c r="U194" s="99"/>
      <c r="V194" s="99"/>
      <c r="W194" s="99"/>
      <c r="X194" s="99"/>
      <c r="Y194" s="99"/>
      <c r="Z194" s="99">
        <v>250965</v>
      </c>
      <c r="AA194" s="99"/>
      <c r="AB194" s="99"/>
      <c r="AC194" s="99"/>
      <c r="AD194" s="99"/>
      <c r="AE194" s="99">
        <v>0</v>
      </c>
      <c r="AF194" s="99"/>
      <c r="AG194" s="99"/>
      <c r="AH194" s="99"/>
      <c r="AI194" s="99"/>
      <c r="AJ194" s="99"/>
      <c r="AK194" s="99">
        <v>0</v>
      </c>
      <c r="AL194" s="99"/>
      <c r="AM194" s="99"/>
      <c r="AN194" s="99"/>
      <c r="AO194" s="99"/>
      <c r="AP194" s="99"/>
      <c r="AQ194" s="99">
        <f>IF(ISNUMBER(AK194),AK194,0)-IF(ISNUMBER(AE194),AE194,0)</f>
        <v>0</v>
      </c>
      <c r="AR194" s="99"/>
      <c r="AS194" s="99"/>
      <c r="AT194" s="99"/>
      <c r="AU194" s="99"/>
      <c r="AV194" s="99"/>
      <c r="AW194" s="99">
        <v>0</v>
      </c>
      <c r="AX194" s="99"/>
      <c r="AY194" s="99"/>
      <c r="AZ194" s="99"/>
      <c r="BA194" s="99"/>
      <c r="BB194" s="99">
        <v>0</v>
      </c>
      <c r="BC194" s="99"/>
      <c r="BD194" s="99"/>
      <c r="BE194" s="99"/>
      <c r="BF194" s="99"/>
      <c r="BG194" s="99">
        <f>IF(ISNUMBER(Z194),Z194,0)+IF(ISNUMBER(AK194),AK194,0)</f>
        <v>250965</v>
      </c>
      <c r="BH194" s="99"/>
      <c r="BI194" s="99"/>
      <c r="BJ194" s="99"/>
      <c r="BK194" s="99"/>
      <c r="BL194" s="99"/>
    </row>
    <row r="196" spans="1:79" ht="14.25" customHeight="1">
      <c r="A196" s="92" t="s">
        <v>299</v>
      </c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2"/>
      <c r="BC196" s="92"/>
      <c r="BD196" s="92"/>
      <c r="BE196" s="92"/>
      <c r="BF196" s="92"/>
      <c r="BG196" s="92"/>
      <c r="BH196" s="92"/>
      <c r="BI196" s="92"/>
      <c r="BJ196" s="92"/>
      <c r="BK196" s="92"/>
      <c r="BL196" s="92"/>
    </row>
    <row r="197" spans="1:79" ht="15" customHeight="1">
      <c r="A197" s="65" t="s">
        <v>225</v>
      </c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</row>
    <row r="198" spans="1:79" ht="18" customHeight="1">
      <c r="A198" s="43" t="s">
        <v>151</v>
      </c>
      <c r="B198" s="43"/>
      <c r="C198" s="43"/>
      <c r="D198" s="43"/>
      <c r="E198" s="43"/>
      <c r="F198" s="43"/>
      <c r="G198" s="43" t="s">
        <v>22</v>
      </c>
      <c r="H198" s="43"/>
      <c r="I198" s="43"/>
      <c r="J198" s="43"/>
      <c r="K198" s="43"/>
      <c r="L198" s="43"/>
      <c r="M198" s="43"/>
      <c r="N198" s="43"/>
      <c r="O198" s="43"/>
      <c r="P198" s="43"/>
      <c r="Q198" s="43" t="s">
        <v>287</v>
      </c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 t="s">
        <v>296</v>
      </c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</row>
    <row r="199" spans="1:79" ht="42.95" customHeight="1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 t="s">
        <v>156</v>
      </c>
      <c r="R199" s="43"/>
      <c r="S199" s="43"/>
      <c r="T199" s="43"/>
      <c r="U199" s="43"/>
      <c r="V199" s="97" t="s">
        <v>157</v>
      </c>
      <c r="W199" s="97"/>
      <c r="X199" s="97"/>
      <c r="Y199" s="97"/>
      <c r="Z199" s="43" t="s">
        <v>158</v>
      </c>
      <c r="AA199" s="43"/>
      <c r="AB199" s="43"/>
      <c r="AC199" s="43"/>
      <c r="AD199" s="43"/>
      <c r="AE199" s="43"/>
      <c r="AF199" s="43"/>
      <c r="AG199" s="43"/>
      <c r="AH199" s="43"/>
      <c r="AI199" s="43"/>
      <c r="AJ199" s="43" t="s">
        <v>159</v>
      </c>
      <c r="AK199" s="43"/>
      <c r="AL199" s="43"/>
      <c r="AM199" s="43"/>
      <c r="AN199" s="43"/>
      <c r="AO199" s="43" t="s">
        <v>23</v>
      </c>
      <c r="AP199" s="43"/>
      <c r="AQ199" s="43"/>
      <c r="AR199" s="43"/>
      <c r="AS199" s="43"/>
      <c r="AT199" s="97" t="s">
        <v>160</v>
      </c>
      <c r="AU199" s="97"/>
      <c r="AV199" s="97"/>
      <c r="AW199" s="97"/>
      <c r="AX199" s="43" t="s">
        <v>158</v>
      </c>
      <c r="AY199" s="43"/>
      <c r="AZ199" s="43"/>
      <c r="BA199" s="43"/>
      <c r="BB199" s="43"/>
      <c r="BC199" s="43"/>
      <c r="BD199" s="43"/>
      <c r="BE199" s="43"/>
      <c r="BF199" s="43"/>
      <c r="BG199" s="43"/>
      <c r="BH199" s="43" t="s">
        <v>161</v>
      </c>
      <c r="BI199" s="43"/>
      <c r="BJ199" s="43"/>
      <c r="BK199" s="43"/>
      <c r="BL199" s="43"/>
    </row>
    <row r="200" spans="1:79" ht="63" customHeight="1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97"/>
      <c r="W200" s="97"/>
      <c r="X200" s="97"/>
      <c r="Y200" s="97"/>
      <c r="Z200" s="43" t="s">
        <v>20</v>
      </c>
      <c r="AA200" s="43"/>
      <c r="AB200" s="43"/>
      <c r="AC200" s="43"/>
      <c r="AD200" s="43"/>
      <c r="AE200" s="43" t="s">
        <v>19</v>
      </c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97"/>
      <c r="AU200" s="97"/>
      <c r="AV200" s="97"/>
      <c r="AW200" s="97"/>
      <c r="AX200" s="43" t="s">
        <v>20</v>
      </c>
      <c r="AY200" s="43"/>
      <c r="AZ200" s="43"/>
      <c r="BA200" s="43"/>
      <c r="BB200" s="43"/>
      <c r="BC200" s="43" t="s">
        <v>19</v>
      </c>
      <c r="BD200" s="43"/>
      <c r="BE200" s="43"/>
      <c r="BF200" s="43"/>
      <c r="BG200" s="43"/>
      <c r="BH200" s="43"/>
      <c r="BI200" s="43"/>
      <c r="BJ200" s="43"/>
      <c r="BK200" s="43"/>
      <c r="BL200" s="43"/>
    </row>
    <row r="201" spans="1:79" ht="15" customHeight="1">
      <c r="A201" s="43">
        <v>1</v>
      </c>
      <c r="B201" s="43"/>
      <c r="C201" s="43"/>
      <c r="D201" s="43"/>
      <c r="E201" s="43"/>
      <c r="F201" s="43"/>
      <c r="G201" s="43">
        <v>2</v>
      </c>
      <c r="H201" s="43"/>
      <c r="I201" s="43"/>
      <c r="J201" s="43"/>
      <c r="K201" s="43"/>
      <c r="L201" s="43"/>
      <c r="M201" s="43"/>
      <c r="N201" s="43"/>
      <c r="O201" s="43"/>
      <c r="P201" s="43"/>
      <c r="Q201" s="43">
        <v>3</v>
      </c>
      <c r="R201" s="43"/>
      <c r="S201" s="43"/>
      <c r="T201" s="43"/>
      <c r="U201" s="43"/>
      <c r="V201" s="43">
        <v>4</v>
      </c>
      <c r="W201" s="43"/>
      <c r="X201" s="43"/>
      <c r="Y201" s="43"/>
      <c r="Z201" s="43">
        <v>5</v>
      </c>
      <c r="AA201" s="43"/>
      <c r="AB201" s="43"/>
      <c r="AC201" s="43"/>
      <c r="AD201" s="43"/>
      <c r="AE201" s="43">
        <v>6</v>
      </c>
      <c r="AF201" s="43"/>
      <c r="AG201" s="43"/>
      <c r="AH201" s="43"/>
      <c r="AI201" s="43"/>
      <c r="AJ201" s="43">
        <v>7</v>
      </c>
      <c r="AK201" s="43"/>
      <c r="AL201" s="43"/>
      <c r="AM201" s="43"/>
      <c r="AN201" s="43"/>
      <c r="AO201" s="43">
        <v>8</v>
      </c>
      <c r="AP201" s="43"/>
      <c r="AQ201" s="43"/>
      <c r="AR201" s="43"/>
      <c r="AS201" s="43"/>
      <c r="AT201" s="43">
        <v>9</v>
      </c>
      <c r="AU201" s="43"/>
      <c r="AV201" s="43"/>
      <c r="AW201" s="43"/>
      <c r="AX201" s="43">
        <v>10</v>
      </c>
      <c r="AY201" s="43"/>
      <c r="AZ201" s="43"/>
      <c r="BA201" s="43"/>
      <c r="BB201" s="43"/>
      <c r="BC201" s="43">
        <v>11</v>
      </c>
      <c r="BD201" s="43"/>
      <c r="BE201" s="43"/>
      <c r="BF201" s="43"/>
      <c r="BG201" s="43"/>
      <c r="BH201" s="43">
        <v>12</v>
      </c>
      <c r="BI201" s="43"/>
      <c r="BJ201" s="43"/>
      <c r="BK201" s="43"/>
      <c r="BL201" s="43"/>
    </row>
    <row r="202" spans="1:79" s="1" customFormat="1" ht="12" hidden="1" customHeight="1">
      <c r="A202" s="44" t="s">
        <v>78</v>
      </c>
      <c r="B202" s="44"/>
      <c r="C202" s="44"/>
      <c r="D202" s="44"/>
      <c r="E202" s="44"/>
      <c r="F202" s="44"/>
      <c r="G202" s="90" t="s">
        <v>71</v>
      </c>
      <c r="H202" s="90"/>
      <c r="I202" s="90"/>
      <c r="J202" s="90"/>
      <c r="K202" s="90"/>
      <c r="L202" s="90"/>
      <c r="M202" s="90"/>
      <c r="N202" s="90"/>
      <c r="O202" s="90"/>
      <c r="P202" s="90"/>
      <c r="Q202" s="57" t="s">
        <v>94</v>
      </c>
      <c r="R202" s="57"/>
      <c r="S202" s="57"/>
      <c r="T202" s="57"/>
      <c r="U202" s="57"/>
      <c r="V202" s="57" t="s">
        <v>95</v>
      </c>
      <c r="W202" s="57"/>
      <c r="X202" s="57"/>
      <c r="Y202" s="57"/>
      <c r="Z202" s="57" t="s">
        <v>96</v>
      </c>
      <c r="AA202" s="57"/>
      <c r="AB202" s="57"/>
      <c r="AC202" s="57"/>
      <c r="AD202" s="57"/>
      <c r="AE202" s="57" t="s">
        <v>97</v>
      </c>
      <c r="AF202" s="57"/>
      <c r="AG202" s="57"/>
      <c r="AH202" s="57"/>
      <c r="AI202" s="57"/>
      <c r="AJ202" s="133" t="s">
        <v>115</v>
      </c>
      <c r="AK202" s="57"/>
      <c r="AL202" s="57"/>
      <c r="AM202" s="57"/>
      <c r="AN202" s="57"/>
      <c r="AO202" s="57" t="s">
        <v>98</v>
      </c>
      <c r="AP202" s="57"/>
      <c r="AQ202" s="57"/>
      <c r="AR202" s="57"/>
      <c r="AS202" s="57"/>
      <c r="AT202" s="133" t="s">
        <v>116</v>
      </c>
      <c r="AU202" s="57"/>
      <c r="AV202" s="57"/>
      <c r="AW202" s="57"/>
      <c r="AX202" s="57" t="s">
        <v>99</v>
      </c>
      <c r="AY202" s="57"/>
      <c r="AZ202" s="57"/>
      <c r="BA202" s="57"/>
      <c r="BB202" s="57"/>
      <c r="BC202" s="57" t="s">
        <v>100</v>
      </c>
      <c r="BD202" s="57"/>
      <c r="BE202" s="57"/>
      <c r="BF202" s="57"/>
      <c r="BG202" s="57"/>
      <c r="BH202" s="133" t="s">
        <v>115</v>
      </c>
      <c r="BI202" s="57"/>
      <c r="BJ202" s="57"/>
      <c r="BK202" s="57"/>
      <c r="BL202" s="57"/>
      <c r="CA202" s="1" t="s">
        <v>61</v>
      </c>
    </row>
    <row r="203" spans="1:79" s="30" customFormat="1" ht="26.45" customHeight="1">
      <c r="A203" s="86">
        <v>2210</v>
      </c>
      <c r="B203" s="86"/>
      <c r="C203" s="86"/>
      <c r="D203" s="86"/>
      <c r="E203" s="86"/>
      <c r="F203" s="86"/>
      <c r="G203" s="39" t="s">
        <v>242</v>
      </c>
      <c r="H203" s="40"/>
      <c r="I203" s="40"/>
      <c r="J203" s="40"/>
      <c r="K203" s="40"/>
      <c r="L203" s="40"/>
      <c r="M203" s="40"/>
      <c r="N203" s="40"/>
      <c r="O203" s="40"/>
      <c r="P203" s="41"/>
      <c r="Q203" s="100">
        <v>249500</v>
      </c>
      <c r="R203" s="100"/>
      <c r="S203" s="100"/>
      <c r="T203" s="100"/>
      <c r="U203" s="100"/>
      <c r="V203" s="100">
        <v>0</v>
      </c>
      <c r="W203" s="100"/>
      <c r="X203" s="100"/>
      <c r="Y203" s="100"/>
      <c r="Z203" s="100">
        <v>0</v>
      </c>
      <c r="AA203" s="100"/>
      <c r="AB203" s="100"/>
      <c r="AC203" s="100"/>
      <c r="AD203" s="100"/>
      <c r="AE203" s="100">
        <v>0</v>
      </c>
      <c r="AF203" s="100"/>
      <c r="AG203" s="100"/>
      <c r="AH203" s="100"/>
      <c r="AI203" s="100"/>
      <c r="AJ203" s="100">
        <f>IF(ISNUMBER(Q203),Q203,0)-IF(ISNUMBER(Z203),Z203,0)</f>
        <v>249500</v>
      </c>
      <c r="AK203" s="100"/>
      <c r="AL203" s="100"/>
      <c r="AM203" s="100"/>
      <c r="AN203" s="100"/>
      <c r="AO203" s="100">
        <v>249500</v>
      </c>
      <c r="AP203" s="100"/>
      <c r="AQ203" s="100"/>
      <c r="AR203" s="100"/>
      <c r="AS203" s="100"/>
      <c r="AT203" s="100">
        <f>IF(ISNUMBER(V203),V203,0)-IF(ISNUMBER(Z203),Z203,0)-IF(ISNUMBER(AE203),AE203,0)</f>
        <v>0</v>
      </c>
      <c r="AU203" s="100"/>
      <c r="AV203" s="100"/>
      <c r="AW203" s="100"/>
      <c r="AX203" s="100">
        <v>0</v>
      </c>
      <c r="AY203" s="100"/>
      <c r="AZ203" s="100"/>
      <c r="BA203" s="100"/>
      <c r="BB203" s="100"/>
      <c r="BC203" s="100">
        <v>0</v>
      </c>
      <c r="BD203" s="100"/>
      <c r="BE203" s="100"/>
      <c r="BF203" s="100"/>
      <c r="BG203" s="100"/>
      <c r="BH203" s="100">
        <f>IF(ISNUMBER(AO203),AO203,0)-IF(ISNUMBER(AX203),AX203,0)</f>
        <v>249500</v>
      </c>
      <c r="BI203" s="100"/>
      <c r="BJ203" s="100"/>
      <c r="BK203" s="100"/>
      <c r="BL203" s="100"/>
      <c r="CA203" s="30" t="s">
        <v>62</v>
      </c>
    </row>
    <row r="204" spans="1:79" s="30" customFormat="1" ht="26.45" customHeight="1">
      <c r="A204" s="86">
        <v>2240</v>
      </c>
      <c r="B204" s="86"/>
      <c r="C204" s="86"/>
      <c r="D204" s="86"/>
      <c r="E204" s="86"/>
      <c r="F204" s="86"/>
      <c r="G204" s="39" t="s">
        <v>245</v>
      </c>
      <c r="H204" s="40"/>
      <c r="I204" s="40"/>
      <c r="J204" s="40"/>
      <c r="K204" s="40"/>
      <c r="L204" s="40"/>
      <c r="M204" s="40"/>
      <c r="N204" s="40"/>
      <c r="O204" s="40"/>
      <c r="P204" s="41"/>
      <c r="Q204" s="100">
        <v>41500</v>
      </c>
      <c r="R204" s="100"/>
      <c r="S204" s="100"/>
      <c r="T204" s="100"/>
      <c r="U204" s="100"/>
      <c r="V204" s="100">
        <v>0</v>
      </c>
      <c r="W204" s="100"/>
      <c r="X204" s="100"/>
      <c r="Y204" s="100"/>
      <c r="Z204" s="100">
        <v>0</v>
      </c>
      <c r="AA204" s="100"/>
      <c r="AB204" s="100"/>
      <c r="AC204" s="100"/>
      <c r="AD204" s="100"/>
      <c r="AE204" s="100">
        <v>0</v>
      </c>
      <c r="AF204" s="100"/>
      <c r="AG204" s="100"/>
      <c r="AH204" s="100"/>
      <c r="AI204" s="100"/>
      <c r="AJ204" s="100">
        <f>IF(ISNUMBER(Q204),Q204,0)-IF(ISNUMBER(Z204),Z204,0)</f>
        <v>41500</v>
      </c>
      <c r="AK204" s="100"/>
      <c r="AL204" s="100"/>
      <c r="AM204" s="100"/>
      <c r="AN204" s="100"/>
      <c r="AO204" s="100">
        <v>41500</v>
      </c>
      <c r="AP204" s="100"/>
      <c r="AQ204" s="100"/>
      <c r="AR204" s="100"/>
      <c r="AS204" s="100"/>
      <c r="AT204" s="100">
        <f>IF(ISNUMBER(V204),V204,0)-IF(ISNUMBER(Z204),Z204,0)-IF(ISNUMBER(AE204),AE204,0)</f>
        <v>0</v>
      </c>
      <c r="AU204" s="100"/>
      <c r="AV204" s="100"/>
      <c r="AW204" s="100"/>
      <c r="AX204" s="100">
        <v>0</v>
      </c>
      <c r="AY204" s="100"/>
      <c r="AZ204" s="100"/>
      <c r="BA204" s="100"/>
      <c r="BB204" s="100"/>
      <c r="BC204" s="100">
        <v>0</v>
      </c>
      <c r="BD204" s="100"/>
      <c r="BE204" s="100"/>
      <c r="BF204" s="100"/>
      <c r="BG204" s="100"/>
      <c r="BH204" s="100">
        <f>IF(ISNUMBER(AO204),AO204,0)-IF(ISNUMBER(AX204),AX204,0)</f>
        <v>41500</v>
      </c>
      <c r="BI204" s="100"/>
      <c r="BJ204" s="100"/>
      <c r="BK204" s="100"/>
      <c r="BL204" s="100"/>
    </row>
    <row r="205" spans="1:79" s="30" customFormat="1" ht="13.15" customHeight="1">
      <c r="A205" s="86">
        <v>2250</v>
      </c>
      <c r="B205" s="86"/>
      <c r="C205" s="86"/>
      <c r="D205" s="86"/>
      <c r="E205" s="86"/>
      <c r="F205" s="86"/>
      <c r="G205" s="39" t="s">
        <v>246</v>
      </c>
      <c r="H205" s="40"/>
      <c r="I205" s="40"/>
      <c r="J205" s="40"/>
      <c r="K205" s="40"/>
      <c r="L205" s="40"/>
      <c r="M205" s="40"/>
      <c r="N205" s="40"/>
      <c r="O205" s="40"/>
      <c r="P205" s="41"/>
      <c r="Q205" s="100">
        <v>9000</v>
      </c>
      <c r="R205" s="100"/>
      <c r="S205" s="100"/>
      <c r="T205" s="100"/>
      <c r="U205" s="100"/>
      <c r="V205" s="100">
        <v>0</v>
      </c>
      <c r="W205" s="100"/>
      <c r="X205" s="100"/>
      <c r="Y205" s="100"/>
      <c r="Z205" s="100">
        <v>0</v>
      </c>
      <c r="AA205" s="100"/>
      <c r="AB205" s="100"/>
      <c r="AC205" s="100"/>
      <c r="AD205" s="100"/>
      <c r="AE205" s="100">
        <v>0</v>
      </c>
      <c r="AF205" s="100"/>
      <c r="AG205" s="100"/>
      <c r="AH205" s="100"/>
      <c r="AI205" s="100"/>
      <c r="AJ205" s="100">
        <f>IF(ISNUMBER(Q205),Q205,0)-IF(ISNUMBER(Z205),Z205,0)</f>
        <v>9000</v>
      </c>
      <c r="AK205" s="100"/>
      <c r="AL205" s="100"/>
      <c r="AM205" s="100"/>
      <c r="AN205" s="100"/>
      <c r="AO205" s="100">
        <v>9000</v>
      </c>
      <c r="AP205" s="100"/>
      <c r="AQ205" s="100"/>
      <c r="AR205" s="100"/>
      <c r="AS205" s="100"/>
      <c r="AT205" s="100">
        <f>IF(ISNUMBER(V205),V205,0)-IF(ISNUMBER(Z205),Z205,0)-IF(ISNUMBER(AE205),AE205,0)</f>
        <v>0</v>
      </c>
      <c r="AU205" s="100"/>
      <c r="AV205" s="100"/>
      <c r="AW205" s="100"/>
      <c r="AX205" s="100">
        <v>0</v>
      </c>
      <c r="AY205" s="100"/>
      <c r="AZ205" s="100"/>
      <c r="BA205" s="100"/>
      <c r="BB205" s="100"/>
      <c r="BC205" s="100">
        <v>0</v>
      </c>
      <c r="BD205" s="100"/>
      <c r="BE205" s="100"/>
      <c r="BF205" s="100"/>
      <c r="BG205" s="100"/>
      <c r="BH205" s="100">
        <f>IF(ISNUMBER(AO205),AO205,0)-IF(ISNUMBER(AX205),AX205,0)</f>
        <v>9000</v>
      </c>
      <c r="BI205" s="100"/>
      <c r="BJ205" s="100"/>
      <c r="BK205" s="100"/>
      <c r="BL205" s="100"/>
    </row>
    <row r="206" spans="1:79" s="7" customFormat="1" ht="12.75" customHeight="1">
      <c r="A206" s="89"/>
      <c r="B206" s="89"/>
      <c r="C206" s="89"/>
      <c r="D206" s="89"/>
      <c r="E206" s="89"/>
      <c r="F206" s="89"/>
      <c r="G206" s="36" t="s">
        <v>163</v>
      </c>
      <c r="H206" s="32"/>
      <c r="I206" s="32"/>
      <c r="J206" s="32"/>
      <c r="K206" s="32"/>
      <c r="L206" s="32"/>
      <c r="M206" s="32"/>
      <c r="N206" s="32"/>
      <c r="O206" s="32"/>
      <c r="P206" s="33"/>
      <c r="Q206" s="99">
        <v>300000</v>
      </c>
      <c r="R206" s="99"/>
      <c r="S206" s="99"/>
      <c r="T206" s="99"/>
      <c r="U206" s="99"/>
      <c r="V206" s="99">
        <v>0</v>
      </c>
      <c r="W206" s="99"/>
      <c r="X206" s="99"/>
      <c r="Y206" s="99"/>
      <c r="Z206" s="99">
        <v>0</v>
      </c>
      <c r="AA206" s="99"/>
      <c r="AB206" s="99"/>
      <c r="AC206" s="99"/>
      <c r="AD206" s="99"/>
      <c r="AE206" s="99">
        <v>0</v>
      </c>
      <c r="AF206" s="99"/>
      <c r="AG206" s="99"/>
      <c r="AH206" s="99"/>
      <c r="AI206" s="99"/>
      <c r="AJ206" s="99">
        <f>IF(ISNUMBER(Q206),Q206,0)-IF(ISNUMBER(Z206),Z206,0)</f>
        <v>300000</v>
      </c>
      <c r="AK206" s="99"/>
      <c r="AL206" s="99"/>
      <c r="AM206" s="99"/>
      <c r="AN206" s="99"/>
      <c r="AO206" s="99">
        <v>300000</v>
      </c>
      <c r="AP206" s="99"/>
      <c r="AQ206" s="99"/>
      <c r="AR206" s="99"/>
      <c r="AS206" s="99"/>
      <c r="AT206" s="99">
        <f>IF(ISNUMBER(V206),V206,0)-IF(ISNUMBER(Z206),Z206,0)-IF(ISNUMBER(AE206),AE206,0)</f>
        <v>0</v>
      </c>
      <c r="AU206" s="99"/>
      <c r="AV206" s="99"/>
      <c r="AW206" s="99"/>
      <c r="AX206" s="99">
        <v>0</v>
      </c>
      <c r="AY206" s="99"/>
      <c r="AZ206" s="99"/>
      <c r="BA206" s="99"/>
      <c r="BB206" s="99"/>
      <c r="BC206" s="99">
        <v>0</v>
      </c>
      <c r="BD206" s="99"/>
      <c r="BE206" s="99"/>
      <c r="BF206" s="99"/>
      <c r="BG206" s="99"/>
      <c r="BH206" s="99">
        <f>IF(ISNUMBER(AO206),AO206,0)-IF(ISNUMBER(AX206),AX206,0)</f>
        <v>300000</v>
      </c>
      <c r="BI206" s="99"/>
      <c r="BJ206" s="99"/>
      <c r="BK206" s="99"/>
      <c r="BL206" s="99"/>
    </row>
    <row r="208" spans="1:79" ht="14.25" customHeight="1">
      <c r="A208" s="92" t="s">
        <v>288</v>
      </c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2"/>
      <c r="BC208" s="92"/>
      <c r="BD208" s="92"/>
      <c r="BE208" s="92"/>
      <c r="BF208" s="92"/>
      <c r="BG208" s="92"/>
      <c r="BH208" s="92"/>
      <c r="BI208" s="92"/>
      <c r="BJ208" s="92"/>
      <c r="BK208" s="92"/>
      <c r="BL208" s="92"/>
    </row>
    <row r="209" spans="1:79" ht="15" customHeight="1">
      <c r="A209" s="65" t="s">
        <v>225</v>
      </c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</row>
    <row r="210" spans="1:79" ht="42.95" customHeight="1">
      <c r="A210" s="97" t="s">
        <v>151</v>
      </c>
      <c r="B210" s="97"/>
      <c r="C210" s="97"/>
      <c r="D210" s="97"/>
      <c r="E210" s="97"/>
      <c r="F210" s="97"/>
      <c r="G210" s="43" t="s">
        <v>22</v>
      </c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 t="s">
        <v>18</v>
      </c>
      <c r="U210" s="43"/>
      <c r="V210" s="43"/>
      <c r="W210" s="43"/>
      <c r="X210" s="43"/>
      <c r="Y210" s="43"/>
      <c r="Z210" s="43" t="s">
        <v>17</v>
      </c>
      <c r="AA210" s="43"/>
      <c r="AB210" s="43"/>
      <c r="AC210" s="43"/>
      <c r="AD210" s="43"/>
      <c r="AE210" s="43" t="s">
        <v>285</v>
      </c>
      <c r="AF210" s="43"/>
      <c r="AG210" s="43"/>
      <c r="AH210" s="43"/>
      <c r="AI210" s="43"/>
      <c r="AJ210" s="43"/>
      <c r="AK210" s="43" t="s">
        <v>289</v>
      </c>
      <c r="AL210" s="43"/>
      <c r="AM210" s="43"/>
      <c r="AN210" s="43"/>
      <c r="AO210" s="43"/>
      <c r="AP210" s="43"/>
      <c r="AQ210" s="43" t="s">
        <v>300</v>
      </c>
      <c r="AR210" s="43"/>
      <c r="AS210" s="43"/>
      <c r="AT210" s="43"/>
      <c r="AU210" s="43"/>
      <c r="AV210" s="43"/>
      <c r="AW210" s="43" t="s">
        <v>21</v>
      </c>
      <c r="AX210" s="43"/>
      <c r="AY210" s="43"/>
      <c r="AZ210" s="43"/>
      <c r="BA210" s="43"/>
      <c r="BB210" s="43"/>
      <c r="BC210" s="43"/>
      <c r="BD210" s="43"/>
      <c r="BE210" s="43" t="s">
        <v>172</v>
      </c>
      <c r="BF210" s="43"/>
      <c r="BG210" s="43"/>
      <c r="BH210" s="43"/>
      <c r="BI210" s="43"/>
      <c r="BJ210" s="43"/>
      <c r="BK210" s="43"/>
      <c r="BL210" s="43"/>
    </row>
    <row r="211" spans="1:79" ht="21.75" customHeight="1">
      <c r="A211" s="97"/>
      <c r="B211" s="97"/>
      <c r="C211" s="97"/>
      <c r="D211" s="97"/>
      <c r="E211" s="97"/>
      <c r="F211" s="97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</row>
    <row r="212" spans="1:79" ht="15" customHeight="1">
      <c r="A212" s="43">
        <v>1</v>
      </c>
      <c r="B212" s="43"/>
      <c r="C212" s="43"/>
      <c r="D212" s="43"/>
      <c r="E212" s="43"/>
      <c r="F212" s="43"/>
      <c r="G212" s="43">
        <v>2</v>
      </c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>
        <v>3</v>
      </c>
      <c r="U212" s="43"/>
      <c r="V212" s="43"/>
      <c r="W212" s="43"/>
      <c r="X212" s="43"/>
      <c r="Y212" s="43"/>
      <c r="Z212" s="43">
        <v>4</v>
      </c>
      <c r="AA212" s="43"/>
      <c r="AB212" s="43"/>
      <c r="AC212" s="43"/>
      <c r="AD212" s="43"/>
      <c r="AE212" s="43">
        <v>5</v>
      </c>
      <c r="AF212" s="43"/>
      <c r="AG212" s="43"/>
      <c r="AH212" s="43"/>
      <c r="AI212" s="43"/>
      <c r="AJ212" s="43"/>
      <c r="AK212" s="43">
        <v>6</v>
      </c>
      <c r="AL212" s="43"/>
      <c r="AM212" s="43"/>
      <c r="AN212" s="43"/>
      <c r="AO212" s="43"/>
      <c r="AP212" s="43"/>
      <c r="AQ212" s="43">
        <v>7</v>
      </c>
      <c r="AR212" s="43"/>
      <c r="AS212" s="43"/>
      <c r="AT212" s="43"/>
      <c r="AU212" s="43"/>
      <c r="AV212" s="43"/>
      <c r="AW212" s="44">
        <v>8</v>
      </c>
      <c r="AX212" s="44"/>
      <c r="AY212" s="44"/>
      <c r="AZ212" s="44"/>
      <c r="BA212" s="44"/>
      <c r="BB212" s="44"/>
      <c r="BC212" s="44"/>
      <c r="BD212" s="44"/>
      <c r="BE212" s="44">
        <v>9</v>
      </c>
      <c r="BF212" s="44"/>
      <c r="BG212" s="44"/>
      <c r="BH212" s="44"/>
      <c r="BI212" s="44"/>
      <c r="BJ212" s="44"/>
      <c r="BK212" s="44"/>
      <c r="BL212" s="44"/>
    </row>
    <row r="213" spans="1:79" s="1" customFormat="1" ht="18.75" hidden="1" customHeight="1">
      <c r="A213" s="44" t="s">
        <v>78</v>
      </c>
      <c r="B213" s="44"/>
      <c r="C213" s="44"/>
      <c r="D213" s="44"/>
      <c r="E213" s="44"/>
      <c r="F213" s="44"/>
      <c r="G213" s="90" t="s">
        <v>71</v>
      </c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57" t="s">
        <v>94</v>
      </c>
      <c r="U213" s="57"/>
      <c r="V213" s="57"/>
      <c r="W213" s="57"/>
      <c r="X213" s="57"/>
      <c r="Y213" s="57"/>
      <c r="Z213" s="57" t="s">
        <v>95</v>
      </c>
      <c r="AA213" s="57"/>
      <c r="AB213" s="57"/>
      <c r="AC213" s="57"/>
      <c r="AD213" s="57"/>
      <c r="AE213" s="57" t="s">
        <v>96</v>
      </c>
      <c r="AF213" s="57"/>
      <c r="AG213" s="57"/>
      <c r="AH213" s="57"/>
      <c r="AI213" s="57"/>
      <c r="AJ213" s="57"/>
      <c r="AK213" s="57" t="s">
        <v>97</v>
      </c>
      <c r="AL213" s="57"/>
      <c r="AM213" s="57"/>
      <c r="AN213" s="57"/>
      <c r="AO213" s="57"/>
      <c r="AP213" s="57"/>
      <c r="AQ213" s="57" t="s">
        <v>98</v>
      </c>
      <c r="AR213" s="57"/>
      <c r="AS213" s="57"/>
      <c r="AT213" s="57"/>
      <c r="AU213" s="57"/>
      <c r="AV213" s="57"/>
      <c r="AW213" s="90" t="s">
        <v>101</v>
      </c>
      <c r="AX213" s="90"/>
      <c r="AY213" s="90"/>
      <c r="AZ213" s="90"/>
      <c r="BA213" s="90"/>
      <c r="BB213" s="90"/>
      <c r="BC213" s="90"/>
      <c r="BD213" s="90"/>
      <c r="BE213" s="90" t="s">
        <v>102</v>
      </c>
      <c r="BF213" s="90"/>
      <c r="BG213" s="90"/>
      <c r="BH213" s="90"/>
      <c r="BI213" s="90"/>
      <c r="BJ213" s="90"/>
      <c r="BK213" s="90"/>
      <c r="BL213" s="90"/>
      <c r="CA213" s="1" t="s">
        <v>63</v>
      </c>
    </row>
    <row r="214" spans="1:79" s="30" customFormat="1" ht="26.45" customHeight="1">
      <c r="A214" s="86">
        <v>2210</v>
      </c>
      <c r="B214" s="86"/>
      <c r="C214" s="86"/>
      <c r="D214" s="86"/>
      <c r="E214" s="86"/>
      <c r="F214" s="86"/>
      <c r="G214" s="39" t="s">
        <v>242</v>
      </c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1"/>
      <c r="T214" s="100">
        <v>251600</v>
      </c>
      <c r="U214" s="100"/>
      <c r="V214" s="100"/>
      <c r="W214" s="100"/>
      <c r="X214" s="100"/>
      <c r="Y214" s="100"/>
      <c r="Z214" s="100">
        <v>209205</v>
      </c>
      <c r="AA214" s="100"/>
      <c r="AB214" s="100"/>
      <c r="AC214" s="100"/>
      <c r="AD214" s="100"/>
      <c r="AE214" s="100">
        <v>0</v>
      </c>
      <c r="AF214" s="100"/>
      <c r="AG214" s="100"/>
      <c r="AH214" s="100"/>
      <c r="AI214" s="100"/>
      <c r="AJ214" s="100"/>
      <c r="AK214" s="100">
        <v>0</v>
      </c>
      <c r="AL214" s="100"/>
      <c r="AM214" s="100"/>
      <c r="AN214" s="100"/>
      <c r="AO214" s="100"/>
      <c r="AP214" s="100"/>
      <c r="AQ214" s="100">
        <v>0</v>
      </c>
      <c r="AR214" s="100"/>
      <c r="AS214" s="100"/>
      <c r="AT214" s="100"/>
      <c r="AU214" s="100"/>
      <c r="AV214" s="100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CA214" s="30" t="s">
        <v>64</v>
      </c>
    </row>
    <row r="215" spans="1:79" s="30" customFormat="1" ht="13.15" customHeight="1">
      <c r="A215" s="86">
        <v>2240</v>
      </c>
      <c r="B215" s="86"/>
      <c r="C215" s="86"/>
      <c r="D215" s="86"/>
      <c r="E215" s="86"/>
      <c r="F215" s="86"/>
      <c r="G215" s="39" t="s">
        <v>245</v>
      </c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1"/>
      <c r="T215" s="100">
        <v>40500</v>
      </c>
      <c r="U215" s="100"/>
      <c r="V215" s="100"/>
      <c r="W215" s="100"/>
      <c r="X215" s="100"/>
      <c r="Y215" s="100"/>
      <c r="Z215" s="100">
        <v>38220</v>
      </c>
      <c r="AA215" s="100"/>
      <c r="AB215" s="100"/>
      <c r="AC215" s="100"/>
      <c r="AD215" s="100"/>
      <c r="AE215" s="100">
        <v>0</v>
      </c>
      <c r="AF215" s="100"/>
      <c r="AG215" s="100"/>
      <c r="AH215" s="100"/>
      <c r="AI215" s="100"/>
      <c r="AJ215" s="100"/>
      <c r="AK215" s="100">
        <v>0</v>
      </c>
      <c r="AL215" s="100"/>
      <c r="AM215" s="100"/>
      <c r="AN215" s="100"/>
      <c r="AO215" s="100"/>
      <c r="AP215" s="100"/>
      <c r="AQ215" s="100">
        <v>0</v>
      </c>
      <c r="AR215" s="100"/>
      <c r="AS215" s="100"/>
      <c r="AT215" s="100"/>
      <c r="AU215" s="100"/>
      <c r="AV215" s="100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</row>
    <row r="216" spans="1:79" s="30" customFormat="1" ht="13.15" customHeight="1">
      <c r="A216" s="86">
        <v>2250</v>
      </c>
      <c r="B216" s="86"/>
      <c r="C216" s="86"/>
      <c r="D216" s="86"/>
      <c r="E216" s="86"/>
      <c r="F216" s="86"/>
      <c r="G216" s="39" t="s">
        <v>246</v>
      </c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1"/>
      <c r="T216" s="100">
        <v>7900</v>
      </c>
      <c r="U216" s="100"/>
      <c r="V216" s="100"/>
      <c r="W216" s="100"/>
      <c r="X216" s="100"/>
      <c r="Y216" s="100"/>
      <c r="Z216" s="100">
        <v>3540</v>
      </c>
      <c r="AA216" s="100"/>
      <c r="AB216" s="100"/>
      <c r="AC216" s="100"/>
      <c r="AD216" s="100"/>
      <c r="AE216" s="100">
        <v>0</v>
      </c>
      <c r="AF216" s="100"/>
      <c r="AG216" s="100"/>
      <c r="AH216" s="100"/>
      <c r="AI216" s="100"/>
      <c r="AJ216" s="100"/>
      <c r="AK216" s="100">
        <v>0</v>
      </c>
      <c r="AL216" s="100"/>
      <c r="AM216" s="100"/>
      <c r="AN216" s="100"/>
      <c r="AO216" s="100"/>
      <c r="AP216" s="100"/>
      <c r="AQ216" s="100">
        <v>0</v>
      </c>
      <c r="AR216" s="100"/>
      <c r="AS216" s="100"/>
      <c r="AT216" s="100"/>
      <c r="AU216" s="100"/>
      <c r="AV216" s="100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</row>
    <row r="217" spans="1:79" s="7" customFormat="1" ht="12.75" customHeight="1">
      <c r="A217" s="89"/>
      <c r="B217" s="89"/>
      <c r="C217" s="89"/>
      <c r="D217" s="89"/>
      <c r="E217" s="89"/>
      <c r="F217" s="89"/>
      <c r="G217" s="36" t="s">
        <v>163</v>
      </c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3"/>
      <c r="T217" s="99">
        <v>300000</v>
      </c>
      <c r="U217" s="99"/>
      <c r="V217" s="99"/>
      <c r="W217" s="99"/>
      <c r="X217" s="99"/>
      <c r="Y217" s="99"/>
      <c r="Z217" s="99">
        <v>250965</v>
      </c>
      <c r="AA217" s="99"/>
      <c r="AB217" s="99"/>
      <c r="AC217" s="99"/>
      <c r="AD217" s="99"/>
      <c r="AE217" s="99">
        <v>0</v>
      </c>
      <c r="AF217" s="99"/>
      <c r="AG217" s="99"/>
      <c r="AH217" s="99"/>
      <c r="AI217" s="99"/>
      <c r="AJ217" s="99"/>
      <c r="AK217" s="99">
        <v>0</v>
      </c>
      <c r="AL217" s="99"/>
      <c r="AM217" s="99"/>
      <c r="AN217" s="99"/>
      <c r="AO217" s="99"/>
      <c r="AP217" s="99"/>
      <c r="AQ217" s="99">
        <v>0</v>
      </c>
      <c r="AR217" s="99"/>
      <c r="AS217" s="99"/>
      <c r="AT217" s="99"/>
      <c r="AU217" s="99"/>
      <c r="AV217" s="99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</row>
    <row r="219" spans="1:79" ht="14.25" customHeight="1">
      <c r="A219" s="92" t="s">
        <v>301</v>
      </c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2"/>
      <c r="BC219" s="92"/>
      <c r="BD219" s="92"/>
      <c r="BE219" s="92"/>
      <c r="BF219" s="92"/>
      <c r="BG219" s="92"/>
      <c r="BH219" s="92"/>
      <c r="BI219" s="92"/>
      <c r="BJ219" s="92"/>
      <c r="BK219" s="92"/>
      <c r="BL219" s="92"/>
    </row>
    <row r="220" spans="1:79" ht="13.5" customHeight="1">
      <c r="A220" s="134"/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  <c r="AA220" s="134"/>
      <c r="AB220" s="134"/>
      <c r="AC220" s="134"/>
      <c r="AD220" s="134"/>
      <c r="AE220" s="134"/>
      <c r="AF220" s="134"/>
      <c r="AG220" s="134"/>
      <c r="AH220" s="134"/>
      <c r="AI220" s="134"/>
      <c r="AJ220" s="134"/>
      <c r="AK220" s="134"/>
      <c r="AL220" s="134"/>
      <c r="AM220" s="134"/>
      <c r="AN220" s="134"/>
      <c r="AO220" s="134"/>
      <c r="AP220" s="134"/>
      <c r="AQ220" s="134"/>
      <c r="AR220" s="134"/>
      <c r="AS220" s="134"/>
      <c r="AT220" s="134"/>
      <c r="AU220" s="134"/>
      <c r="AV220" s="134"/>
      <c r="AW220" s="134"/>
      <c r="AX220" s="134"/>
      <c r="AY220" s="134"/>
      <c r="AZ220" s="134"/>
      <c r="BA220" s="134"/>
      <c r="BB220" s="134"/>
      <c r="BC220" s="134"/>
      <c r="BD220" s="134"/>
      <c r="BE220" s="134"/>
      <c r="BF220" s="134"/>
      <c r="BG220" s="134"/>
      <c r="BH220" s="134"/>
      <c r="BI220" s="134"/>
      <c r="BJ220" s="134"/>
      <c r="BK220" s="134"/>
      <c r="BL220" s="134"/>
    </row>
    <row r="221" spans="1:79" ht="14.25">
      <c r="A221" s="92" t="s">
        <v>314</v>
      </c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2"/>
      <c r="BC221" s="92"/>
      <c r="BD221" s="92"/>
      <c r="BE221" s="92"/>
      <c r="BF221" s="92"/>
      <c r="BG221" s="92"/>
      <c r="BH221" s="92"/>
      <c r="BI221" s="92"/>
      <c r="BJ221" s="92"/>
      <c r="BK221" s="92"/>
      <c r="BL221" s="92"/>
    </row>
    <row r="222" spans="1:79" ht="14.25">
      <c r="A222" s="92" t="s">
        <v>290</v>
      </c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2"/>
      <c r="BC222" s="92"/>
      <c r="BD222" s="92"/>
      <c r="BE222" s="92"/>
      <c r="BF222" s="92"/>
      <c r="BG222" s="92"/>
      <c r="BH222" s="92"/>
      <c r="BI222" s="92"/>
      <c r="BJ222" s="92"/>
      <c r="BK222" s="92"/>
      <c r="BL222" s="92"/>
    </row>
    <row r="223" spans="1:79" ht="15" customHeight="1">
      <c r="A223" s="134"/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  <c r="AA223" s="134"/>
      <c r="AB223" s="134"/>
      <c r="AC223" s="134"/>
      <c r="AD223" s="134"/>
      <c r="AE223" s="134"/>
      <c r="AF223" s="134"/>
      <c r="AG223" s="134"/>
      <c r="AH223" s="134"/>
      <c r="AI223" s="134"/>
      <c r="AJ223" s="134"/>
      <c r="AK223" s="134"/>
      <c r="AL223" s="134"/>
      <c r="AM223" s="134"/>
      <c r="AN223" s="134"/>
      <c r="AO223" s="134"/>
      <c r="AP223" s="134"/>
      <c r="AQ223" s="134"/>
      <c r="AR223" s="134"/>
      <c r="AS223" s="134"/>
      <c r="AT223" s="134"/>
      <c r="AU223" s="134"/>
      <c r="AV223" s="134"/>
      <c r="AW223" s="134"/>
      <c r="AX223" s="134"/>
      <c r="AY223" s="134"/>
      <c r="AZ223" s="134"/>
      <c r="BA223" s="134"/>
      <c r="BB223" s="134"/>
      <c r="BC223" s="134"/>
      <c r="BD223" s="134"/>
      <c r="BE223" s="134"/>
      <c r="BF223" s="134"/>
      <c r="BG223" s="134"/>
      <c r="BH223" s="134"/>
      <c r="BI223" s="134"/>
      <c r="BJ223" s="134"/>
      <c r="BK223" s="134"/>
      <c r="BL223" s="134"/>
    </row>
    <row r="225" spans="1:58" ht="18.95" customHeight="1">
      <c r="A225" s="170" t="s">
        <v>221</v>
      </c>
      <c r="B225" s="171"/>
      <c r="C225" s="171"/>
      <c r="D225" s="171"/>
      <c r="E225" s="171"/>
      <c r="F225" s="171"/>
      <c r="G225" s="171"/>
      <c r="H225" s="171"/>
      <c r="I225" s="171"/>
      <c r="J225" s="171"/>
      <c r="K225" s="171"/>
      <c r="L225" s="171"/>
      <c r="M225" s="171"/>
      <c r="N225" s="171"/>
      <c r="O225" s="171"/>
      <c r="P225" s="171"/>
      <c r="Q225" s="171"/>
      <c r="R225" s="171"/>
      <c r="S225" s="171"/>
      <c r="T225" s="171"/>
      <c r="U225" s="171"/>
      <c r="V225" s="171"/>
      <c r="W225" s="171"/>
      <c r="X225" s="171"/>
      <c r="Y225" s="171"/>
      <c r="Z225" s="171"/>
      <c r="AA225" s="171"/>
      <c r="AB225" s="26"/>
      <c r="AC225" s="26"/>
      <c r="AD225" s="26"/>
      <c r="AE225" s="26"/>
      <c r="AF225" s="26"/>
      <c r="AG225" s="26"/>
      <c r="AH225" s="80"/>
      <c r="AI225" s="80"/>
      <c r="AJ225" s="80"/>
      <c r="AK225" s="80"/>
      <c r="AL225" s="80"/>
      <c r="AM225" s="80"/>
      <c r="AN225" s="80"/>
      <c r="AO225" s="80"/>
      <c r="AP225" s="80"/>
      <c r="AQ225" s="26"/>
      <c r="AR225" s="26"/>
      <c r="AS225" s="26"/>
      <c r="AT225" s="26"/>
      <c r="AU225" s="79" t="s">
        <v>338</v>
      </c>
      <c r="AV225" s="77"/>
      <c r="AW225" s="77"/>
      <c r="AX225" s="77"/>
      <c r="AY225" s="77"/>
      <c r="AZ225" s="77"/>
      <c r="BA225" s="77"/>
      <c r="BB225" s="77"/>
      <c r="BC225" s="77"/>
      <c r="BD225" s="77"/>
      <c r="BE225" s="77"/>
      <c r="BF225" s="77"/>
    </row>
    <row r="226" spans="1:58" ht="12.75" customHeight="1">
      <c r="AB226" s="27"/>
      <c r="AC226" s="27"/>
      <c r="AD226" s="27"/>
      <c r="AE226" s="27"/>
      <c r="AF226" s="27"/>
      <c r="AG226" s="27"/>
      <c r="AH226" s="83" t="s">
        <v>4</v>
      </c>
      <c r="AI226" s="83"/>
      <c r="AJ226" s="83"/>
      <c r="AK226" s="83"/>
      <c r="AL226" s="83"/>
      <c r="AM226" s="83"/>
      <c r="AN226" s="83"/>
      <c r="AO226" s="83"/>
      <c r="AP226" s="83"/>
      <c r="AQ226" s="27"/>
      <c r="AR226" s="27"/>
      <c r="AS226" s="27"/>
      <c r="AT226" s="27"/>
      <c r="AU226" s="83" t="s">
        <v>187</v>
      </c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</row>
    <row r="227" spans="1:58" ht="15">
      <c r="AB227" s="27"/>
      <c r="AC227" s="27"/>
      <c r="AD227" s="27"/>
      <c r="AE227" s="27"/>
      <c r="AF227" s="27"/>
      <c r="AG227" s="27"/>
      <c r="AH227" s="28"/>
      <c r="AI227" s="28"/>
      <c r="AJ227" s="28"/>
      <c r="AK227" s="28"/>
      <c r="AL227" s="28"/>
      <c r="AM227" s="28"/>
      <c r="AN227" s="28"/>
      <c r="AO227" s="28"/>
      <c r="AP227" s="28"/>
      <c r="AQ227" s="27"/>
      <c r="AR227" s="27"/>
      <c r="AS227" s="27"/>
      <c r="AT227" s="27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</row>
    <row r="228" spans="1:58" ht="18" customHeight="1">
      <c r="A228" s="170" t="s">
        <v>222</v>
      </c>
      <c r="B228" s="171"/>
      <c r="C228" s="171"/>
      <c r="D228" s="171"/>
      <c r="E228" s="171"/>
      <c r="F228" s="171"/>
      <c r="G228" s="171"/>
      <c r="H228" s="171"/>
      <c r="I228" s="171"/>
      <c r="J228" s="171"/>
      <c r="K228" s="171"/>
      <c r="L228" s="171"/>
      <c r="M228" s="171"/>
      <c r="N228" s="171"/>
      <c r="O228" s="171"/>
      <c r="P228" s="171"/>
      <c r="Q228" s="171"/>
      <c r="R228" s="171"/>
      <c r="S228" s="171"/>
      <c r="T228" s="171"/>
      <c r="U228" s="171"/>
      <c r="V228" s="171"/>
      <c r="W228" s="171"/>
      <c r="X228" s="171"/>
      <c r="Y228" s="171"/>
      <c r="Z228" s="171"/>
      <c r="AA228" s="171"/>
      <c r="AB228" s="27"/>
      <c r="AC228" s="27"/>
      <c r="AD228" s="27"/>
      <c r="AE228" s="27"/>
      <c r="AF228" s="27"/>
      <c r="AG228" s="27"/>
      <c r="AH228" s="81"/>
      <c r="AI228" s="81"/>
      <c r="AJ228" s="81"/>
      <c r="AK228" s="81"/>
      <c r="AL228" s="81"/>
      <c r="AM228" s="81"/>
      <c r="AN228" s="81"/>
      <c r="AO228" s="81"/>
      <c r="AP228" s="81"/>
      <c r="AQ228" s="27"/>
      <c r="AR228" s="27"/>
      <c r="AS228" s="27"/>
      <c r="AT228" s="27"/>
      <c r="AU228" s="82" t="s">
        <v>339</v>
      </c>
      <c r="AV228" s="77"/>
      <c r="AW228" s="77"/>
      <c r="AX228" s="77"/>
      <c r="AY228" s="77"/>
      <c r="AZ228" s="77"/>
      <c r="BA228" s="77"/>
      <c r="BB228" s="77"/>
      <c r="BC228" s="77"/>
      <c r="BD228" s="77"/>
      <c r="BE228" s="77"/>
      <c r="BF228" s="77"/>
    </row>
    <row r="229" spans="1:58" ht="12" customHeight="1">
      <c r="AB229" s="27"/>
      <c r="AC229" s="27"/>
      <c r="AD229" s="27"/>
      <c r="AE229" s="27"/>
      <c r="AF229" s="27"/>
      <c r="AG229" s="27"/>
      <c r="AH229" s="83" t="s">
        <v>4</v>
      </c>
      <c r="AI229" s="83"/>
      <c r="AJ229" s="83"/>
      <c r="AK229" s="83"/>
      <c r="AL229" s="83"/>
      <c r="AM229" s="83"/>
      <c r="AN229" s="83"/>
      <c r="AO229" s="83"/>
      <c r="AP229" s="83"/>
      <c r="AQ229" s="27"/>
      <c r="AR229" s="27"/>
      <c r="AS229" s="27"/>
      <c r="AT229" s="27"/>
      <c r="AU229" s="83" t="s">
        <v>187</v>
      </c>
      <c r="AV229" s="83"/>
      <c r="AW229" s="83"/>
      <c r="AX229" s="83"/>
      <c r="AY229" s="83"/>
      <c r="AZ229" s="83"/>
      <c r="BA229" s="83"/>
      <c r="BB229" s="83"/>
      <c r="BC229" s="83"/>
      <c r="BD229" s="83"/>
      <c r="BE229" s="83"/>
      <c r="BF229" s="83"/>
    </row>
  </sheetData>
  <mergeCells count="1474">
    <mergeCell ref="BC8:BJ8"/>
    <mergeCell ref="A26:D27"/>
    <mergeCell ref="E26:T27"/>
    <mergeCell ref="U26:AM26"/>
    <mergeCell ref="U27:Y27"/>
    <mergeCell ref="A21:BY21"/>
    <mergeCell ref="A23:BY23"/>
    <mergeCell ref="A24:BY24"/>
    <mergeCell ref="A5:AF5"/>
    <mergeCell ref="AH5:AR5"/>
    <mergeCell ref="AT5:BA5"/>
    <mergeCell ref="BN1:BZ1"/>
    <mergeCell ref="A2:BZ2"/>
    <mergeCell ref="B4:AF4"/>
    <mergeCell ref="AH4:AR4"/>
    <mergeCell ref="AT4:BA4"/>
    <mergeCell ref="BL11:BS11"/>
    <mergeCell ref="B7:AF7"/>
    <mergeCell ref="AK10:BJ10"/>
    <mergeCell ref="BL10:BS10"/>
    <mergeCell ref="B11:L11"/>
    <mergeCell ref="N11:Y11"/>
    <mergeCell ref="AH7:BA7"/>
    <mergeCell ref="BC7:BJ7"/>
    <mergeCell ref="A8:AF8"/>
    <mergeCell ref="AH8:BA8"/>
    <mergeCell ref="BL27:BP27"/>
    <mergeCell ref="AN26:BF26"/>
    <mergeCell ref="BG26:BY26"/>
    <mergeCell ref="BQ27:BT27"/>
    <mergeCell ref="BU27:BY27"/>
    <mergeCell ref="A13:BY13"/>
    <mergeCell ref="A20:BY20"/>
    <mergeCell ref="B10:L10"/>
    <mergeCell ref="N10:Y10"/>
    <mergeCell ref="AA10:AI10"/>
    <mergeCell ref="A14:BY14"/>
    <mergeCell ref="A15:BY15"/>
    <mergeCell ref="A17:BY17"/>
    <mergeCell ref="A18:BY18"/>
    <mergeCell ref="AA11:AI11"/>
    <mergeCell ref="AK11:BJ11"/>
    <mergeCell ref="BQ31:BT31"/>
    <mergeCell ref="A25:BY25"/>
    <mergeCell ref="AI27:AM27"/>
    <mergeCell ref="AN27:AR27"/>
    <mergeCell ref="AS27:AW27"/>
    <mergeCell ref="AX27:BA27"/>
    <mergeCell ref="Z27:AD27"/>
    <mergeCell ref="AE27:AH27"/>
    <mergeCell ref="BB27:BF27"/>
    <mergeCell ref="BG27:BK27"/>
    <mergeCell ref="BG29:BK29"/>
    <mergeCell ref="BU30:BY30"/>
    <mergeCell ref="A34:BK34"/>
    <mergeCell ref="AI31:AM31"/>
    <mergeCell ref="AN31:AR31"/>
    <mergeCell ref="BL31:BP31"/>
    <mergeCell ref="AS31:AW31"/>
    <mergeCell ref="AX31:BA31"/>
    <mergeCell ref="BB31:BF31"/>
    <mergeCell ref="BG31:BK31"/>
    <mergeCell ref="BL30:BP30"/>
    <mergeCell ref="BQ30:BT30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28:D28"/>
    <mergeCell ref="E28:T28"/>
    <mergeCell ref="BL28:BP28"/>
    <mergeCell ref="BQ28:BT28"/>
    <mergeCell ref="AX30:BA30"/>
    <mergeCell ref="AX29:BA29"/>
    <mergeCell ref="BB29:BF29"/>
    <mergeCell ref="BB30:BF30"/>
    <mergeCell ref="BB28:BF28"/>
    <mergeCell ref="BG28:BK28"/>
    <mergeCell ref="BB36:BF36"/>
    <mergeCell ref="BG36:BK36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BB37:BF37"/>
    <mergeCell ref="BG37:BK37"/>
    <mergeCell ref="BL29:BP29"/>
    <mergeCell ref="BQ29:BT29"/>
    <mergeCell ref="A35:D36"/>
    <mergeCell ref="E35:W36"/>
    <mergeCell ref="X35:AQ35"/>
    <mergeCell ref="AR35:BK35"/>
    <mergeCell ref="X36:AB36"/>
    <mergeCell ref="A33:BL33"/>
    <mergeCell ref="A38:D38"/>
    <mergeCell ref="E38:W38"/>
    <mergeCell ref="X38:AB38"/>
    <mergeCell ref="AC38:AG38"/>
    <mergeCell ref="AR37:AV37"/>
    <mergeCell ref="AW37:BA37"/>
    <mergeCell ref="A37:D37"/>
    <mergeCell ref="E37:W37"/>
    <mergeCell ref="X37:AB37"/>
    <mergeCell ref="AC37:AG37"/>
    <mergeCell ref="AH37:AL37"/>
    <mergeCell ref="AM37:AQ37"/>
    <mergeCell ref="AS28:AW28"/>
    <mergeCell ref="AX28:BA28"/>
    <mergeCell ref="AI28:AM28"/>
    <mergeCell ref="AN28:AR28"/>
    <mergeCell ref="AH38:AL38"/>
    <mergeCell ref="AM38:AQ38"/>
    <mergeCell ref="AS30:AW30"/>
    <mergeCell ref="AW36:BA36"/>
    <mergeCell ref="AS29:AW29"/>
    <mergeCell ref="BG30:BK30"/>
    <mergeCell ref="U28:Y28"/>
    <mergeCell ref="Z28:AD28"/>
    <mergeCell ref="AE28:AH28"/>
    <mergeCell ref="AC36:AG36"/>
    <mergeCell ref="AH36:AL36"/>
    <mergeCell ref="AM36:AQ36"/>
    <mergeCell ref="AR36:AV36"/>
    <mergeCell ref="BB38:BF38"/>
    <mergeCell ref="BG40:BK40"/>
    <mergeCell ref="AR40:AV40"/>
    <mergeCell ref="AW39:BA39"/>
    <mergeCell ref="BB39:BF39"/>
    <mergeCell ref="BG39:BK39"/>
    <mergeCell ref="AW40:BA40"/>
    <mergeCell ref="BB40:BF40"/>
    <mergeCell ref="AH39:AL39"/>
    <mergeCell ref="AM39:AQ39"/>
    <mergeCell ref="AR38:AV38"/>
    <mergeCell ref="BG38:BK38"/>
    <mergeCell ref="A39:D39"/>
    <mergeCell ref="E39:W39"/>
    <mergeCell ref="X39:AB39"/>
    <mergeCell ref="AC39:AG39"/>
    <mergeCell ref="AR39:AV39"/>
    <mergeCell ref="AW38:BA38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X49:BA49"/>
    <mergeCell ref="BB49:BF49"/>
    <mergeCell ref="BG49:BK49"/>
    <mergeCell ref="BB48:BF48"/>
    <mergeCell ref="BG48:BK48"/>
    <mergeCell ref="BL47:BP47"/>
    <mergeCell ref="BU47:BY47"/>
    <mergeCell ref="A48:D48"/>
    <mergeCell ref="E48:T48"/>
    <mergeCell ref="U48:Y48"/>
    <mergeCell ref="AS47:AW47"/>
    <mergeCell ref="AX47:BA47"/>
    <mergeCell ref="BB47:BF47"/>
    <mergeCell ref="BG47:BK47"/>
    <mergeCell ref="BU48:BY48"/>
    <mergeCell ref="AI47:AM47"/>
    <mergeCell ref="BU49:BY49"/>
    <mergeCell ref="AI49:AM49"/>
    <mergeCell ref="AN49:AR49"/>
    <mergeCell ref="A49:D49"/>
    <mergeCell ref="E49:T49"/>
    <mergeCell ref="U49:Y49"/>
    <mergeCell ref="Z49:AD49"/>
    <mergeCell ref="BL49:BP49"/>
    <mergeCell ref="BQ49:BT49"/>
    <mergeCell ref="AS49:AW49"/>
    <mergeCell ref="BL50:BP50"/>
    <mergeCell ref="BQ50:BT50"/>
    <mergeCell ref="Z48:AD48"/>
    <mergeCell ref="AE48:AH48"/>
    <mergeCell ref="AI48:AM48"/>
    <mergeCell ref="AN48:AR48"/>
    <mergeCell ref="AS48:AW48"/>
    <mergeCell ref="AX48:BA48"/>
    <mergeCell ref="BL48:BP48"/>
    <mergeCell ref="BQ48:BT48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0:AW50"/>
    <mergeCell ref="AX50:BA50"/>
    <mergeCell ref="BB50:BF50"/>
    <mergeCell ref="BG50:BK50"/>
    <mergeCell ref="BU50:BY50"/>
    <mergeCell ref="A55:BL55"/>
    <mergeCell ref="Z50:AD50"/>
    <mergeCell ref="AE50:AH50"/>
    <mergeCell ref="AI50:AM50"/>
    <mergeCell ref="AN50:AR50"/>
    <mergeCell ref="BU60:BY60"/>
    <mergeCell ref="BQ59:BT59"/>
    <mergeCell ref="BU59:BY59"/>
    <mergeCell ref="BU51:BY51"/>
    <mergeCell ref="BU52:BY52"/>
    <mergeCell ref="BL53:BP53"/>
    <mergeCell ref="BQ53:BT53"/>
    <mergeCell ref="BQ52:BT52"/>
    <mergeCell ref="BQ58:BT58"/>
    <mergeCell ref="BU58:BY58"/>
    <mergeCell ref="Z59:AD59"/>
    <mergeCell ref="A60:E60"/>
    <mergeCell ref="F60:T60"/>
    <mergeCell ref="U60:Y60"/>
    <mergeCell ref="Z60:AD60"/>
    <mergeCell ref="BQ60:BT60"/>
    <mergeCell ref="BB58:BF58"/>
    <mergeCell ref="AE60:AH60"/>
    <mergeCell ref="AI60:AM60"/>
    <mergeCell ref="BU61:BY61"/>
    <mergeCell ref="A52:D52"/>
    <mergeCell ref="E52:T52"/>
    <mergeCell ref="BQ61:BT61"/>
    <mergeCell ref="A59:E59"/>
    <mergeCell ref="F59:T59"/>
    <mergeCell ref="U59:Y59"/>
    <mergeCell ref="BL61:BP61"/>
    <mergeCell ref="AE59:AH59"/>
    <mergeCell ref="AI59:AM59"/>
    <mergeCell ref="AE58:AH58"/>
    <mergeCell ref="AI58:AM58"/>
    <mergeCell ref="BG58:BK58"/>
    <mergeCell ref="BL58:BP58"/>
    <mergeCell ref="AN58:AR58"/>
    <mergeCell ref="AS58:AW58"/>
    <mergeCell ref="AX58:BA58"/>
    <mergeCell ref="BL59:BP59"/>
    <mergeCell ref="AN59:AR59"/>
    <mergeCell ref="AS59:AW59"/>
    <mergeCell ref="AX59:BA59"/>
    <mergeCell ref="BB59:BF59"/>
    <mergeCell ref="A61:E61"/>
    <mergeCell ref="F61:T61"/>
    <mergeCell ref="U61:Y61"/>
    <mergeCell ref="BG59:BK59"/>
    <mergeCell ref="Z61:AD61"/>
    <mergeCell ref="A64:BK64"/>
    <mergeCell ref="A65:D66"/>
    <mergeCell ref="E65:W66"/>
    <mergeCell ref="X65:AQ65"/>
    <mergeCell ref="AR65:BK65"/>
    <mergeCell ref="X66:AB66"/>
    <mergeCell ref="BG66:BK66"/>
    <mergeCell ref="AC66:AG66"/>
    <mergeCell ref="AH66:AL66"/>
    <mergeCell ref="AM66:AQ66"/>
    <mergeCell ref="A63:BL63"/>
    <mergeCell ref="AN61:AR61"/>
    <mergeCell ref="AS61:AW61"/>
    <mergeCell ref="AN60:AR60"/>
    <mergeCell ref="AS60:AW60"/>
    <mergeCell ref="AE61:AH61"/>
    <mergeCell ref="AI61:AM61"/>
    <mergeCell ref="AX61:BA61"/>
    <mergeCell ref="BB61:BF61"/>
    <mergeCell ref="BG61:BK61"/>
    <mergeCell ref="A71:D71"/>
    <mergeCell ref="E71:W71"/>
    <mergeCell ref="X71:AB71"/>
    <mergeCell ref="AC70:AG70"/>
    <mergeCell ref="X70:AB70"/>
    <mergeCell ref="AW71:BA71"/>
    <mergeCell ref="AC69:AG69"/>
    <mergeCell ref="AH69:AL69"/>
    <mergeCell ref="AM69:AQ69"/>
    <mergeCell ref="AR67:AV67"/>
    <mergeCell ref="AR68:AV68"/>
    <mergeCell ref="AH67:AL67"/>
    <mergeCell ref="AM67:AQ67"/>
    <mergeCell ref="AR69:AV69"/>
    <mergeCell ref="AH68:AL68"/>
    <mergeCell ref="AM68:AQ68"/>
    <mergeCell ref="AW67:BA67"/>
    <mergeCell ref="BB67:BF67"/>
    <mergeCell ref="BG67:BK67"/>
    <mergeCell ref="BB68:BF68"/>
    <mergeCell ref="BG68:BK68"/>
    <mergeCell ref="AW68:BA68"/>
    <mergeCell ref="BB79:BF79"/>
    <mergeCell ref="AR66:AV66"/>
    <mergeCell ref="AW69:BA69"/>
    <mergeCell ref="BB69:BF69"/>
    <mergeCell ref="BG69:BK69"/>
    <mergeCell ref="AW66:BA66"/>
    <mergeCell ref="BB66:BF66"/>
    <mergeCell ref="AW70:BA70"/>
    <mergeCell ref="BB70:BF70"/>
    <mergeCell ref="BG70:BK70"/>
    <mergeCell ref="BB77:BF77"/>
    <mergeCell ref="BG77:BK77"/>
    <mergeCell ref="AR77:AV77"/>
    <mergeCell ref="AW77:BA77"/>
    <mergeCell ref="AH78:AL78"/>
    <mergeCell ref="AR78:AV78"/>
    <mergeCell ref="AW78:BA78"/>
    <mergeCell ref="A78:E78"/>
    <mergeCell ref="F78:W78"/>
    <mergeCell ref="X78:AB78"/>
    <mergeCell ref="AC78:AG78"/>
    <mergeCell ref="A67:D67"/>
    <mergeCell ref="E67:W67"/>
    <mergeCell ref="X67:AB67"/>
    <mergeCell ref="AC67:AG67"/>
    <mergeCell ref="X68:AB68"/>
    <mergeCell ref="AC68:AG68"/>
    <mergeCell ref="A76:E77"/>
    <mergeCell ref="F76:W77"/>
    <mergeCell ref="A69:D69"/>
    <mergeCell ref="E69:W69"/>
    <mergeCell ref="A70:D70"/>
    <mergeCell ref="E70:W70"/>
    <mergeCell ref="A75:BK75"/>
    <mergeCell ref="E72:W72"/>
    <mergeCell ref="X72:AB72"/>
    <mergeCell ref="AC72:AG72"/>
    <mergeCell ref="A68:D68"/>
    <mergeCell ref="E68:W68"/>
    <mergeCell ref="X69:AB69"/>
    <mergeCell ref="A74:BL74"/>
    <mergeCell ref="AM70:AQ70"/>
    <mergeCell ref="AR70:AV70"/>
    <mergeCell ref="BG72:BK72"/>
    <mergeCell ref="BB72:BF72"/>
    <mergeCell ref="BG71:BK71"/>
    <mergeCell ref="A72:D72"/>
    <mergeCell ref="BL87:BP87"/>
    <mergeCell ref="X76:AQ76"/>
    <mergeCell ref="AR76:BK76"/>
    <mergeCell ref="X77:AB77"/>
    <mergeCell ref="AC77:AG77"/>
    <mergeCell ref="AH77:AL77"/>
    <mergeCell ref="AM77:AQ77"/>
    <mergeCell ref="AM78:AQ78"/>
    <mergeCell ref="AH80:AL80"/>
    <mergeCell ref="AM80:AQ80"/>
    <mergeCell ref="BB78:BF78"/>
    <mergeCell ref="BG78:BK78"/>
    <mergeCell ref="A83:BL83"/>
    <mergeCell ref="BB80:BF80"/>
    <mergeCell ref="BG80:BK80"/>
    <mergeCell ref="AR80:AV80"/>
    <mergeCell ref="AW80:BA80"/>
    <mergeCell ref="AR79:AV79"/>
    <mergeCell ref="AW79:BA79"/>
    <mergeCell ref="A80:E80"/>
    <mergeCell ref="A86:C87"/>
    <mergeCell ref="D86:T87"/>
    <mergeCell ref="U86:AM86"/>
    <mergeCell ref="AN86:BF86"/>
    <mergeCell ref="BG86:BY86"/>
    <mergeCell ref="AN87:AR87"/>
    <mergeCell ref="AS87:AW87"/>
    <mergeCell ref="AX87:BA87"/>
    <mergeCell ref="BU87:BY87"/>
    <mergeCell ref="BG87:BK87"/>
    <mergeCell ref="AM79:AQ79"/>
    <mergeCell ref="F79:W79"/>
    <mergeCell ref="X79:AB79"/>
    <mergeCell ref="AC79:AG79"/>
    <mergeCell ref="A84:BL84"/>
    <mergeCell ref="A85:BY85"/>
    <mergeCell ref="A79:E79"/>
    <mergeCell ref="F80:W80"/>
    <mergeCell ref="X80:AB80"/>
    <mergeCell ref="AC80:AG80"/>
    <mergeCell ref="BB87:BF87"/>
    <mergeCell ref="BQ87:BT87"/>
    <mergeCell ref="BQ88:BT88"/>
    <mergeCell ref="BU88:BY88"/>
    <mergeCell ref="BG79:BK79"/>
    <mergeCell ref="U87:Y87"/>
    <mergeCell ref="Z87:AD87"/>
    <mergeCell ref="AE87:AH87"/>
    <mergeCell ref="AI87:AM87"/>
    <mergeCell ref="AH79:AL79"/>
    <mergeCell ref="BB90:BF90"/>
    <mergeCell ref="A93:BL93"/>
    <mergeCell ref="A88:C88"/>
    <mergeCell ref="AN89:AR89"/>
    <mergeCell ref="BB88:BF88"/>
    <mergeCell ref="BG88:BK88"/>
    <mergeCell ref="BL88:BP88"/>
    <mergeCell ref="AS89:AW89"/>
    <mergeCell ref="AN88:AR88"/>
    <mergeCell ref="AS88:AW88"/>
    <mergeCell ref="AO97:AS97"/>
    <mergeCell ref="AT97:AX97"/>
    <mergeCell ref="AE89:AH89"/>
    <mergeCell ref="AI89:AM89"/>
    <mergeCell ref="AI88:AM88"/>
    <mergeCell ref="A94:BH94"/>
    <mergeCell ref="A95:C96"/>
    <mergeCell ref="D95:T96"/>
    <mergeCell ref="U95:AN95"/>
    <mergeCell ref="AE88:AH88"/>
    <mergeCell ref="U88:Y88"/>
    <mergeCell ref="Z88:AD88"/>
    <mergeCell ref="AX91:BA91"/>
    <mergeCell ref="AX89:BA89"/>
    <mergeCell ref="BB89:BF89"/>
    <mergeCell ref="A89:C89"/>
    <mergeCell ref="D89:T89"/>
    <mergeCell ref="U89:Y89"/>
    <mergeCell ref="Z89:AD89"/>
    <mergeCell ref="D88:T88"/>
    <mergeCell ref="BD98:BH98"/>
    <mergeCell ref="A99:C99"/>
    <mergeCell ref="D99:T99"/>
    <mergeCell ref="U99:Y99"/>
    <mergeCell ref="AY99:BC99"/>
    <mergeCell ref="BB91:BF91"/>
    <mergeCell ref="AJ97:AN97"/>
    <mergeCell ref="AO96:AS96"/>
    <mergeCell ref="AT96:AX96"/>
    <mergeCell ref="AE96:AI96"/>
    <mergeCell ref="AO98:AS98"/>
    <mergeCell ref="AT98:AX98"/>
    <mergeCell ref="A98:C98"/>
    <mergeCell ref="D98:T98"/>
    <mergeCell ref="U98:Y98"/>
    <mergeCell ref="Z98:AD98"/>
    <mergeCell ref="U96:Y96"/>
    <mergeCell ref="Z96:AD96"/>
    <mergeCell ref="BG90:BK90"/>
    <mergeCell ref="AE90:AH90"/>
    <mergeCell ref="AI90:AM90"/>
    <mergeCell ref="AN90:AR90"/>
    <mergeCell ref="AS90:AW90"/>
    <mergeCell ref="AY96:BC96"/>
    <mergeCell ref="BD96:BH96"/>
    <mergeCell ref="AJ96:AN96"/>
    <mergeCell ref="AY97:BC97"/>
    <mergeCell ref="A90:C90"/>
    <mergeCell ref="D90:T90"/>
    <mergeCell ref="U90:Y90"/>
    <mergeCell ref="Z90:AD90"/>
    <mergeCell ref="A97:C97"/>
    <mergeCell ref="D97:T97"/>
    <mergeCell ref="U97:Y97"/>
    <mergeCell ref="Z97:AD97"/>
    <mergeCell ref="AO95:BH95"/>
    <mergeCell ref="AZ107:BD107"/>
    <mergeCell ref="AF105:AT105"/>
    <mergeCell ref="AU105:BI105"/>
    <mergeCell ref="AE99:AI99"/>
    <mergeCell ref="AJ99:AN99"/>
    <mergeCell ref="AE100:AI100"/>
    <mergeCell ref="BD99:BH99"/>
    <mergeCell ref="AF108:AJ108"/>
    <mergeCell ref="A107:C107"/>
    <mergeCell ref="D107:P107"/>
    <mergeCell ref="Q107:U107"/>
    <mergeCell ref="V107:AE107"/>
    <mergeCell ref="AE97:AI97"/>
    <mergeCell ref="A100:C100"/>
    <mergeCell ref="D100:T100"/>
    <mergeCell ref="BD97:BH97"/>
    <mergeCell ref="AF107:AJ107"/>
    <mergeCell ref="AK107:AO107"/>
    <mergeCell ref="AE98:AI98"/>
    <mergeCell ref="AJ98:AN98"/>
    <mergeCell ref="A103:BL103"/>
    <mergeCell ref="A104:BL104"/>
    <mergeCell ref="AY100:BC100"/>
    <mergeCell ref="BD100:BH100"/>
    <mergeCell ref="AY98:BC98"/>
    <mergeCell ref="Z100:AD100"/>
    <mergeCell ref="AJ100:AN100"/>
    <mergeCell ref="AO99:AS99"/>
    <mergeCell ref="AT99:AX99"/>
    <mergeCell ref="AT100:AX100"/>
    <mergeCell ref="Z99:AD99"/>
    <mergeCell ref="U100:Y100"/>
    <mergeCell ref="A115:C115"/>
    <mergeCell ref="BE122:BI122"/>
    <mergeCell ref="A105:C106"/>
    <mergeCell ref="D105:P106"/>
    <mergeCell ref="Q105:U106"/>
    <mergeCell ref="V105:AE106"/>
    <mergeCell ref="AP122:AT122"/>
    <mergeCell ref="AU122:AY122"/>
    <mergeCell ref="AP111:AT111"/>
    <mergeCell ref="BJ105:BX105"/>
    <mergeCell ref="AF106:AJ106"/>
    <mergeCell ref="AK106:AO106"/>
    <mergeCell ref="AP106:AT106"/>
    <mergeCell ref="AU106:AY106"/>
    <mergeCell ref="BT106:BX106"/>
    <mergeCell ref="BJ106:BN106"/>
    <mergeCell ref="BO106:BS106"/>
    <mergeCell ref="AF111:AJ111"/>
    <mergeCell ref="AK111:AO111"/>
    <mergeCell ref="AU111:AY111"/>
    <mergeCell ref="A121:C122"/>
    <mergeCell ref="D121:P122"/>
    <mergeCell ref="Q121:U122"/>
    <mergeCell ref="V121:AE122"/>
    <mergeCell ref="A120:BL120"/>
    <mergeCell ref="U139:Y139"/>
    <mergeCell ref="Z139:AD139"/>
    <mergeCell ref="AE139:AI139"/>
    <mergeCell ref="BN139:BR139"/>
    <mergeCell ref="AF121:AT121"/>
    <mergeCell ref="BJ109:BN109"/>
    <mergeCell ref="BO109:BS109"/>
    <mergeCell ref="AF122:AJ122"/>
    <mergeCell ref="AK122:AO122"/>
    <mergeCell ref="AP109:AT109"/>
    <mergeCell ref="AY138:BH138"/>
    <mergeCell ref="BE128:BI128"/>
    <mergeCell ref="AU132:AY132"/>
    <mergeCell ref="AF132:AJ132"/>
    <mergeCell ref="AZ123:BD123"/>
    <mergeCell ref="BE123:BI123"/>
    <mergeCell ref="AZ124:BD124"/>
    <mergeCell ref="BE124:BI124"/>
    <mergeCell ref="BI138:BR138"/>
    <mergeCell ref="A138:T139"/>
    <mergeCell ref="U138:AD138"/>
    <mergeCell ref="AE138:AN138"/>
    <mergeCell ref="AO138:AX138"/>
    <mergeCell ref="AZ125:BD125"/>
    <mergeCell ref="BE125:BI125"/>
    <mergeCell ref="AJ139:AN139"/>
    <mergeCell ref="AF127:AJ127"/>
    <mergeCell ref="AK127:AO127"/>
    <mergeCell ref="AP127:AT127"/>
    <mergeCell ref="AU123:AY123"/>
    <mergeCell ref="AP124:AT124"/>
    <mergeCell ref="AU124:AY124"/>
    <mergeCell ref="AF124:AJ124"/>
    <mergeCell ref="AK124:AO124"/>
    <mergeCell ref="AF123:AJ123"/>
    <mergeCell ref="AK123:AO123"/>
    <mergeCell ref="D125:P125"/>
    <mergeCell ref="Q125:U125"/>
    <mergeCell ref="V125:AE125"/>
    <mergeCell ref="AF125:AJ125"/>
    <mergeCell ref="D127:P127"/>
    <mergeCell ref="A129:C129"/>
    <mergeCell ref="AJ140:AN140"/>
    <mergeCell ref="A141:T141"/>
    <mergeCell ref="U141:Y141"/>
    <mergeCell ref="Z141:AD141"/>
    <mergeCell ref="AE141:AI141"/>
    <mergeCell ref="A124:C124"/>
    <mergeCell ref="U140:Y140"/>
    <mergeCell ref="Z140:AD140"/>
    <mergeCell ref="AE140:AI140"/>
    <mergeCell ref="A125:C125"/>
    <mergeCell ref="AO140:AS140"/>
    <mergeCell ref="AP128:AT128"/>
    <mergeCell ref="AU128:AY128"/>
    <mergeCell ref="AP125:AT125"/>
    <mergeCell ref="AU125:AY125"/>
    <mergeCell ref="AO139:AS139"/>
    <mergeCell ref="AT139:AX139"/>
    <mergeCell ref="AY139:BC139"/>
    <mergeCell ref="AZ128:BD128"/>
    <mergeCell ref="AU127:AY127"/>
    <mergeCell ref="A145:C147"/>
    <mergeCell ref="D145:V147"/>
    <mergeCell ref="W145:AH145"/>
    <mergeCell ref="AI145:AT145"/>
    <mergeCell ref="AC146:AH146"/>
    <mergeCell ref="AI146:AN146"/>
    <mergeCell ref="AO146:AT146"/>
    <mergeCell ref="AL147:AN147"/>
    <mergeCell ref="AO147:AQ147"/>
    <mergeCell ref="AT142:AX142"/>
    <mergeCell ref="AY142:BC142"/>
    <mergeCell ref="BD142:BH142"/>
    <mergeCell ref="BG145:BL145"/>
    <mergeCell ref="BI142:BM142"/>
    <mergeCell ref="AY143:BC143"/>
    <mergeCell ref="BD143:BH143"/>
    <mergeCell ref="U143:Y143"/>
    <mergeCell ref="Z143:AD143"/>
    <mergeCell ref="AE143:AI143"/>
    <mergeCell ref="AJ143:AN143"/>
    <mergeCell ref="AU145:AZ145"/>
    <mergeCell ref="BA145:BF145"/>
    <mergeCell ref="AJ142:AN142"/>
    <mergeCell ref="BN142:BR142"/>
    <mergeCell ref="A144:BL144"/>
    <mergeCell ref="BI143:BM143"/>
    <mergeCell ref="BN143:BR143"/>
    <mergeCell ref="A142:T142"/>
    <mergeCell ref="AO142:AS142"/>
    <mergeCell ref="A143:T143"/>
    <mergeCell ref="U142:Y142"/>
    <mergeCell ref="Z142:AD142"/>
    <mergeCell ref="AL149:AN149"/>
    <mergeCell ref="AO149:AQ149"/>
    <mergeCell ref="AR149:AT149"/>
    <mergeCell ref="AU149:AW149"/>
    <mergeCell ref="AR148:AT148"/>
    <mergeCell ref="AE142:AI142"/>
    <mergeCell ref="AR147:AT147"/>
    <mergeCell ref="AU146:AW147"/>
    <mergeCell ref="AO143:AS143"/>
    <mergeCell ref="AT143:AX143"/>
    <mergeCell ref="BJ146:BL147"/>
    <mergeCell ref="W147:Y147"/>
    <mergeCell ref="Z147:AB147"/>
    <mergeCell ref="AC147:AE147"/>
    <mergeCell ref="AF147:AH147"/>
    <mergeCell ref="AI147:AK147"/>
    <mergeCell ref="AX146:AZ147"/>
    <mergeCell ref="BA146:BC147"/>
    <mergeCell ref="BD146:BF147"/>
    <mergeCell ref="W146:AB146"/>
    <mergeCell ref="BJ148:BL148"/>
    <mergeCell ref="A149:C149"/>
    <mergeCell ref="D149:V149"/>
    <mergeCell ref="W149:Y149"/>
    <mergeCell ref="Z149:AB149"/>
    <mergeCell ref="AC148:AE148"/>
    <mergeCell ref="AF148:AH148"/>
    <mergeCell ref="A148:C148"/>
    <mergeCell ref="D148:V148"/>
    <mergeCell ref="W148:Y148"/>
    <mergeCell ref="AL151:AN151"/>
    <mergeCell ref="AO151:AQ151"/>
    <mergeCell ref="BO159:BS159"/>
    <mergeCell ref="AP159:AT159"/>
    <mergeCell ref="AU159:AY159"/>
    <mergeCell ref="AZ159:BD159"/>
    <mergeCell ref="BE159:BI159"/>
    <mergeCell ref="AX149:AZ149"/>
    <mergeCell ref="BA148:BC148"/>
    <mergeCell ref="AP157:AT157"/>
    <mergeCell ref="AU157:AY157"/>
    <mergeCell ref="AI150:AK150"/>
    <mergeCell ref="AL150:AN150"/>
    <mergeCell ref="AF157:AJ157"/>
    <mergeCell ref="AK157:AO157"/>
    <mergeCell ref="AO150:AQ150"/>
    <mergeCell ref="AR150:AT150"/>
    <mergeCell ref="T156:Z157"/>
    <mergeCell ref="AA156:AO156"/>
    <mergeCell ref="AZ157:BD157"/>
    <mergeCell ref="BE157:BI157"/>
    <mergeCell ref="AU148:AW148"/>
    <mergeCell ref="AX148:AZ148"/>
    <mergeCell ref="BD148:BF148"/>
    <mergeCell ref="BG148:BI148"/>
    <mergeCell ref="BA150:BC150"/>
    <mergeCell ref="BD150:BF150"/>
    <mergeCell ref="AF158:AJ158"/>
    <mergeCell ref="AK158:AO158"/>
    <mergeCell ref="AR151:AT151"/>
    <mergeCell ref="AU151:AW151"/>
    <mergeCell ref="BJ151:BL151"/>
    <mergeCell ref="BG151:BI151"/>
    <mergeCell ref="BJ157:BN157"/>
    <mergeCell ref="A155:BS155"/>
    <mergeCell ref="A156:F157"/>
    <mergeCell ref="G156:S157"/>
    <mergeCell ref="AI148:AK148"/>
    <mergeCell ref="AL148:AN148"/>
    <mergeCell ref="AO148:AQ148"/>
    <mergeCell ref="A159:F159"/>
    <mergeCell ref="G159:S159"/>
    <mergeCell ref="T159:Z159"/>
    <mergeCell ref="AA159:AE159"/>
    <mergeCell ref="AF159:AJ159"/>
    <mergeCell ref="AK159:AO159"/>
    <mergeCell ref="AP158:AT158"/>
    <mergeCell ref="G166:S167"/>
    <mergeCell ref="T166:Z167"/>
    <mergeCell ref="AA166:AO166"/>
    <mergeCell ref="Z148:AB148"/>
    <mergeCell ref="BJ159:BN159"/>
    <mergeCell ref="AP156:BD156"/>
    <mergeCell ref="BE156:BS156"/>
    <mergeCell ref="AA157:AE157"/>
    <mergeCell ref="AC149:AE149"/>
    <mergeCell ref="AF149:AH149"/>
    <mergeCell ref="A160:F160"/>
    <mergeCell ref="G160:S160"/>
    <mergeCell ref="T160:Z160"/>
    <mergeCell ref="AF161:AJ161"/>
    <mergeCell ref="AP161:AT161"/>
    <mergeCell ref="AU161:AY161"/>
    <mergeCell ref="A168:F168"/>
    <mergeCell ref="AP166:BD166"/>
    <mergeCell ref="AA167:AE167"/>
    <mergeCell ref="BJ160:BN160"/>
    <mergeCell ref="BO160:BS160"/>
    <mergeCell ref="AA160:AE160"/>
    <mergeCell ref="AF160:AJ160"/>
    <mergeCell ref="AK160:AO160"/>
    <mergeCell ref="AP160:AT160"/>
    <mergeCell ref="AU160:AY160"/>
    <mergeCell ref="A169:F169"/>
    <mergeCell ref="G169:S169"/>
    <mergeCell ref="T169:Z169"/>
    <mergeCell ref="AA169:AE169"/>
    <mergeCell ref="AF169:AJ169"/>
    <mergeCell ref="AK169:AO169"/>
    <mergeCell ref="G168:S168"/>
    <mergeCell ref="T168:Z168"/>
    <mergeCell ref="AA168:AE168"/>
    <mergeCell ref="AU169:AY169"/>
    <mergeCell ref="AU168:AY168"/>
    <mergeCell ref="AZ168:BD168"/>
    <mergeCell ref="AP169:AT169"/>
    <mergeCell ref="AK168:AO168"/>
    <mergeCell ref="AP168:AT168"/>
    <mergeCell ref="AF167:AJ167"/>
    <mergeCell ref="AK167:AO167"/>
    <mergeCell ref="AZ167:BD167"/>
    <mergeCell ref="AZ161:BD161"/>
    <mergeCell ref="AF162:AJ162"/>
    <mergeCell ref="A164:BL164"/>
    <mergeCell ref="A165:BD165"/>
    <mergeCell ref="A166:F167"/>
    <mergeCell ref="BK176:BS176"/>
    <mergeCell ref="BP177:BS177"/>
    <mergeCell ref="A158:F158"/>
    <mergeCell ref="G158:S158"/>
    <mergeCell ref="T158:Z158"/>
    <mergeCell ref="AA158:AE158"/>
    <mergeCell ref="AP167:AT167"/>
    <mergeCell ref="AU167:AY167"/>
    <mergeCell ref="AZ158:BD158"/>
    <mergeCell ref="AF168:AJ168"/>
    <mergeCell ref="AU170:AY170"/>
    <mergeCell ref="AZ170:BD170"/>
    <mergeCell ref="A175:BM175"/>
    <mergeCell ref="A176:M177"/>
    <mergeCell ref="N176:U177"/>
    <mergeCell ref="V176:Z177"/>
    <mergeCell ref="AA176:AI176"/>
    <mergeCell ref="AJ176:AR176"/>
    <mergeCell ref="AS176:BA176"/>
    <mergeCell ref="BB176:BJ176"/>
    <mergeCell ref="AO179:AR179"/>
    <mergeCell ref="AO178:AR178"/>
    <mergeCell ref="AZ169:BD169"/>
    <mergeCell ref="A170:F170"/>
    <mergeCell ref="G170:S170"/>
    <mergeCell ref="T170:Z170"/>
    <mergeCell ref="AA170:AE170"/>
    <mergeCell ref="AF170:AJ170"/>
    <mergeCell ref="AK170:AO170"/>
    <mergeCell ref="AP170:AT170"/>
    <mergeCell ref="AS177:AW177"/>
    <mergeCell ref="AX177:BA177"/>
    <mergeCell ref="A174:BL174"/>
    <mergeCell ref="BP178:BS178"/>
    <mergeCell ref="A179:M179"/>
    <mergeCell ref="N179:U179"/>
    <mergeCell ref="V179:Z179"/>
    <mergeCell ref="AA179:AE179"/>
    <mergeCell ref="AF179:AI179"/>
    <mergeCell ref="AJ179:AN179"/>
    <mergeCell ref="BG178:BJ178"/>
    <mergeCell ref="BK178:BO178"/>
    <mergeCell ref="AA177:AE177"/>
    <mergeCell ref="AF177:AI177"/>
    <mergeCell ref="AJ177:AN177"/>
    <mergeCell ref="BB177:BF177"/>
    <mergeCell ref="AS178:AW178"/>
    <mergeCell ref="AX178:BA178"/>
    <mergeCell ref="BB178:BF178"/>
    <mergeCell ref="AO177:AR177"/>
    <mergeCell ref="BB180:BF180"/>
    <mergeCell ref="BG180:BJ180"/>
    <mergeCell ref="BG177:BJ177"/>
    <mergeCell ref="BK177:BO177"/>
    <mergeCell ref="A178:M178"/>
    <mergeCell ref="N178:U178"/>
    <mergeCell ref="V178:Z178"/>
    <mergeCell ref="AA178:AE178"/>
    <mergeCell ref="AF178:AI178"/>
    <mergeCell ref="AJ178:AN178"/>
    <mergeCell ref="AX179:BA179"/>
    <mergeCell ref="BB189:BF189"/>
    <mergeCell ref="BG189:BL189"/>
    <mergeCell ref="AQ187:AV188"/>
    <mergeCell ref="AW187:BF187"/>
    <mergeCell ref="BG187:BL188"/>
    <mergeCell ref="AW188:BA188"/>
    <mergeCell ref="A186:BL186"/>
    <mergeCell ref="AS180:AW180"/>
    <mergeCell ref="AX180:BA180"/>
    <mergeCell ref="AQ191:AV191"/>
    <mergeCell ref="A190:F190"/>
    <mergeCell ref="G190:S190"/>
    <mergeCell ref="T190:Y190"/>
    <mergeCell ref="Z190:AD190"/>
    <mergeCell ref="A184:BL184"/>
    <mergeCell ref="A185:BL185"/>
    <mergeCell ref="G187:S188"/>
    <mergeCell ref="T187:Y188"/>
    <mergeCell ref="AK187:AP188"/>
    <mergeCell ref="A187:F188"/>
    <mergeCell ref="BP180:BS180"/>
    <mergeCell ref="BB179:BF179"/>
    <mergeCell ref="BG179:BJ179"/>
    <mergeCell ref="BK179:BO179"/>
    <mergeCell ref="BP179:BS179"/>
    <mergeCell ref="AO180:AR180"/>
    <mergeCell ref="BK180:BO180"/>
    <mergeCell ref="AS179:AW179"/>
    <mergeCell ref="A197:BL197"/>
    <mergeCell ref="A198:F200"/>
    <mergeCell ref="G198:P200"/>
    <mergeCell ref="Q198:AN198"/>
    <mergeCell ref="AW192:BA192"/>
    <mergeCell ref="AX199:BG199"/>
    <mergeCell ref="A189:F189"/>
    <mergeCell ref="G189:S189"/>
    <mergeCell ref="T189:Y189"/>
    <mergeCell ref="AQ192:AV192"/>
    <mergeCell ref="Z191:AD191"/>
    <mergeCell ref="Z189:AD189"/>
    <mergeCell ref="AE191:AJ191"/>
    <mergeCell ref="AK189:AP189"/>
    <mergeCell ref="AQ189:AV189"/>
    <mergeCell ref="A192:F192"/>
    <mergeCell ref="A193:F193"/>
    <mergeCell ref="G193:S193"/>
    <mergeCell ref="T193:Y193"/>
    <mergeCell ref="AK192:AP192"/>
    <mergeCell ref="AK191:AP191"/>
    <mergeCell ref="A191:F191"/>
    <mergeCell ref="G191:S191"/>
    <mergeCell ref="T191:Y191"/>
    <mergeCell ref="AT201:AW201"/>
    <mergeCell ref="AX201:BB201"/>
    <mergeCell ref="AJ201:AN201"/>
    <mergeCell ref="AJ202:AN202"/>
    <mergeCell ref="BB190:BF190"/>
    <mergeCell ref="BG190:BL190"/>
    <mergeCell ref="BG191:BL191"/>
    <mergeCell ref="A196:BL196"/>
    <mergeCell ref="BG192:BL192"/>
    <mergeCell ref="AT199:AW200"/>
    <mergeCell ref="Z203:AD203"/>
    <mergeCell ref="AJ203:AN203"/>
    <mergeCell ref="AO203:AS203"/>
    <mergeCell ref="AT203:AW203"/>
    <mergeCell ref="BH199:BL200"/>
    <mergeCell ref="AJ199:AN200"/>
    <mergeCell ref="AO199:AS200"/>
    <mergeCell ref="AT202:AW202"/>
    <mergeCell ref="AX202:BB202"/>
    <mergeCell ref="AO201:AS201"/>
    <mergeCell ref="Q199:U200"/>
    <mergeCell ref="V199:Y200"/>
    <mergeCell ref="Z199:AI199"/>
    <mergeCell ref="A208:BL208"/>
    <mergeCell ref="A201:F201"/>
    <mergeCell ref="G201:P201"/>
    <mergeCell ref="Q201:U201"/>
    <mergeCell ref="V201:Y201"/>
    <mergeCell ref="Z201:AD201"/>
    <mergeCell ref="AE201:AI201"/>
    <mergeCell ref="BE212:BL212"/>
    <mergeCell ref="T210:Y211"/>
    <mergeCell ref="Z210:AD211"/>
    <mergeCell ref="AE210:AJ211"/>
    <mergeCell ref="AK210:AP211"/>
    <mergeCell ref="AQ210:AV211"/>
    <mergeCell ref="BE210:BL211"/>
    <mergeCell ref="BH204:BL204"/>
    <mergeCell ref="BC201:BG201"/>
    <mergeCell ref="BH201:BL201"/>
    <mergeCell ref="BC202:BG202"/>
    <mergeCell ref="BH202:BL202"/>
    <mergeCell ref="A209:BL209"/>
    <mergeCell ref="BC203:BG203"/>
    <mergeCell ref="BH203:BL203"/>
    <mergeCell ref="A203:F203"/>
    <mergeCell ref="G203:P203"/>
    <mergeCell ref="T213:Y213"/>
    <mergeCell ref="Z213:AD213"/>
    <mergeCell ref="BE217:BL217"/>
    <mergeCell ref="G217:S217"/>
    <mergeCell ref="T217:Y217"/>
    <mergeCell ref="Z217:AD217"/>
    <mergeCell ref="AW214:BD214"/>
    <mergeCell ref="BE214:BL214"/>
    <mergeCell ref="AQ215:AV215"/>
    <mergeCell ref="T216:Y216"/>
    <mergeCell ref="Z215:AD215"/>
    <mergeCell ref="Z216:AD216"/>
    <mergeCell ref="AW212:BD212"/>
    <mergeCell ref="AE203:AI203"/>
    <mergeCell ref="AE212:AJ212"/>
    <mergeCell ref="AK212:AP212"/>
    <mergeCell ref="AQ212:AV212"/>
    <mergeCell ref="AQ213:AV213"/>
    <mergeCell ref="AW213:BD213"/>
    <mergeCell ref="AX203:BB203"/>
    <mergeCell ref="AW210:BD211"/>
    <mergeCell ref="AO202:AS202"/>
    <mergeCell ref="A202:F202"/>
    <mergeCell ref="G202:P202"/>
    <mergeCell ref="Q202:U202"/>
    <mergeCell ref="V202:Y202"/>
    <mergeCell ref="A210:F211"/>
    <mergeCell ref="G210:S211"/>
    <mergeCell ref="Q203:U203"/>
    <mergeCell ref="V203:Y203"/>
    <mergeCell ref="BQ51:BT51"/>
    <mergeCell ref="AX51:BA51"/>
    <mergeCell ref="BG51:BK51"/>
    <mergeCell ref="BL52:BP52"/>
    <mergeCell ref="A212:F212"/>
    <mergeCell ref="G212:S212"/>
    <mergeCell ref="T212:Y212"/>
    <mergeCell ref="Z212:AD212"/>
    <mergeCell ref="Z202:AD202"/>
    <mergeCell ref="AE202:AI202"/>
    <mergeCell ref="Z53:AD53"/>
    <mergeCell ref="BB53:BF53"/>
    <mergeCell ref="BG53:BK53"/>
    <mergeCell ref="AX53:BA53"/>
    <mergeCell ref="BU31:BY31"/>
    <mergeCell ref="AE52:AH52"/>
    <mergeCell ref="AI52:AM52"/>
    <mergeCell ref="BU53:BY53"/>
    <mergeCell ref="AE31:AH31"/>
    <mergeCell ref="BL51:BP51"/>
    <mergeCell ref="Z52:AD52"/>
    <mergeCell ref="AE53:AH53"/>
    <mergeCell ref="A228:AA228"/>
    <mergeCell ref="AH228:AP228"/>
    <mergeCell ref="AH70:AL70"/>
    <mergeCell ref="AC71:AG71"/>
    <mergeCell ref="A220:BL220"/>
    <mergeCell ref="AN53:AR53"/>
    <mergeCell ref="AS53:AW53"/>
    <mergeCell ref="U53:Y53"/>
    <mergeCell ref="AU228:BF228"/>
    <mergeCell ref="AU225:BF225"/>
    <mergeCell ref="AH226:AP226"/>
    <mergeCell ref="BB71:BF71"/>
    <mergeCell ref="AH71:AL71"/>
    <mergeCell ref="AM71:AQ71"/>
    <mergeCell ref="AR71:AV71"/>
    <mergeCell ref="A221:BL221"/>
    <mergeCell ref="A222:BL222"/>
    <mergeCell ref="AW215:BD215"/>
    <mergeCell ref="BE215:BL215"/>
    <mergeCell ref="A216:F216"/>
    <mergeCell ref="G216:S216"/>
    <mergeCell ref="A219:BL219"/>
    <mergeCell ref="BE216:BL216"/>
    <mergeCell ref="AK216:AP216"/>
    <mergeCell ref="AE215:AJ215"/>
    <mergeCell ref="AK215:AP215"/>
    <mergeCell ref="A215:F215"/>
    <mergeCell ref="G215:S215"/>
    <mergeCell ref="BB52:BF52"/>
    <mergeCell ref="X40:AB40"/>
    <mergeCell ref="AC40:AG40"/>
    <mergeCell ref="AH40:AL40"/>
    <mergeCell ref="AM40:AQ40"/>
    <mergeCell ref="AN52:AR52"/>
    <mergeCell ref="AS52:AW52"/>
    <mergeCell ref="AX52:BA52"/>
    <mergeCell ref="AS51:AW51"/>
    <mergeCell ref="U52:Y52"/>
    <mergeCell ref="A53:D53"/>
    <mergeCell ref="E53:T53"/>
    <mergeCell ref="A40:D40"/>
    <mergeCell ref="E40:W40"/>
    <mergeCell ref="A50:D50"/>
    <mergeCell ref="A51:D51"/>
    <mergeCell ref="E50:T50"/>
    <mergeCell ref="U50:Y50"/>
    <mergeCell ref="A43:BY43"/>
    <mergeCell ref="A44:BY44"/>
    <mergeCell ref="AU226:BF226"/>
    <mergeCell ref="A225:AA225"/>
    <mergeCell ref="AH225:AP225"/>
    <mergeCell ref="A217:F217"/>
    <mergeCell ref="AK217:AP217"/>
    <mergeCell ref="AE217:AJ217"/>
    <mergeCell ref="BE213:BL213"/>
    <mergeCell ref="A214:F214"/>
    <mergeCell ref="G214:S214"/>
    <mergeCell ref="T214:Y214"/>
    <mergeCell ref="Z214:AD214"/>
    <mergeCell ref="AE214:AJ214"/>
    <mergeCell ref="AK214:AP214"/>
    <mergeCell ref="AQ214:AV214"/>
    <mergeCell ref="AE213:AJ213"/>
    <mergeCell ref="AK213:AP213"/>
    <mergeCell ref="A213:F213"/>
    <mergeCell ref="G213:S213"/>
    <mergeCell ref="AH229:AP229"/>
    <mergeCell ref="AU229:BF229"/>
    <mergeCell ref="A223:BL223"/>
    <mergeCell ref="AQ217:AV217"/>
    <mergeCell ref="AW217:BD217"/>
    <mergeCell ref="AQ216:AV216"/>
    <mergeCell ref="AW216:BD216"/>
    <mergeCell ref="AE216:AJ216"/>
    <mergeCell ref="AE51:AH51"/>
    <mergeCell ref="AI51:AM51"/>
    <mergeCell ref="AN51:AR51"/>
    <mergeCell ref="A31:D31"/>
    <mergeCell ref="E31:T31"/>
    <mergeCell ref="U31:Y31"/>
    <mergeCell ref="Z31:AD31"/>
    <mergeCell ref="E51:T51"/>
    <mergeCell ref="AE49:AH49"/>
    <mergeCell ref="AN47:AR47"/>
    <mergeCell ref="A45:BY45"/>
    <mergeCell ref="AI53:AM53"/>
    <mergeCell ref="AX60:BA60"/>
    <mergeCell ref="BB60:BF60"/>
    <mergeCell ref="BG60:BK60"/>
    <mergeCell ref="BL60:BP60"/>
    <mergeCell ref="BG52:BK52"/>
    <mergeCell ref="U51:Y51"/>
    <mergeCell ref="Z51:AD51"/>
    <mergeCell ref="BB51:BF51"/>
    <mergeCell ref="A91:C91"/>
    <mergeCell ref="D91:T91"/>
    <mergeCell ref="U91:Y91"/>
    <mergeCell ref="Z91:AD91"/>
    <mergeCell ref="AE91:AH91"/>
    <mergeCell ref="AI91:AM91"/>
    <mergeCell ref="AH72:AL72"/>
    <mergeCell ref="AM72:AQ72"/>
    <mergeCell ref="AR72:AV72"/>
    <mergeCell ref="AW72:BA72"/>
    <mergeCell ref="BQ90:BT90"/>
    <mergeCell ref="BU91:BY91"/>
    <mergeCell ref="AN91:AR91"/>
    <mergeCell ref="AS91:AW91"/>
    <mergeCell ref="AX88:BA88"/>
    <mergeCell ref="AX90:BA90"/>
    <mergeCell ref="BG91:BK91"/>
    <mergeCell ref="BL91:BP91"/>
    <mergeCell ref="BU89:BY89"/>
    <mergeCell ref="BU90:BY90"/>
    <mergeCell ref="BG89:BK89"/>
    <mergeCell ref="BL89:BP89"/>
    <mergeCell ref="BQ89:BT89"/>
    <mergeCell ref="BL90:BP90"/>
    <mergeCell ref="BQ91:BT91"/>
    <mergeCell ref="AP110:AT110"/>
    <mergeCell ref="AZ110:BD110"/>
    <mergeCell ref="A110:C110"/>
    <mergeCell ref="D110:P110"/>
    <mergeCell ref="Q110:U110"/>
    <mergeCell ref="V110:AE110"/>
    <mergeCell ref="AF110:AJ110"/>
    <mergeCell ref="AO100:AS100"/>
    <mergeCell ref="BE108:BI108"/>
    <mergeCell ref="AZ106:BD106"/>
    <mergeCell ref="BE106:BI106"/>
    <mergeCell ref="AZ109:BD109"/>
    <mergeCell ref="BE109:BI109"/>
    <mergeCell ref="BE107:BI107"/>
    <mergeCell ref="AU109:AY109"/>
    <mergeCell ref="AP107:AT107"/>
    <mergeCell ref="AU107:AY107"/>
    <mergeCell ref="BO107:BS107"/>
    <mergeCell ref="BJ112:BN112"/>
    <mergeCell ref="BO112:BS112"/>
    <mergeCell ref="AF109:AJ109"/>
    <mergeCell ref="AK109:AO109"/>
    <mergeCell ref="AU110:AY110"/>
    <mergeCell ref="BE110:BI110"/>
    <mergeCell ref="AK108:AO108"/>
    <mergeCell ref="AP108:AT108"/>
    <mergeCell ref="AK110:AO110"/>
    <mergeCell ref="AP112:AT112"/>
    <mergeCell ref="A112:C112"/>
    <mergeCell ref="D112:P112"/>
    <mergeCell ref="Q112:U112"/>
    <mergeCell ref="V112:AE112"/>
    <mergeCell ref="BJ107:BN107"/>
    <mergeCell ref="A109:C109"/>
    <mergeCell ref="D109:P109"/>
    <mergeCell ref="Q109:U109"/>
    <mergeCell ref="V109:AE109"/>
    <mergeCell ref="AZ112:BD112"/>
    <mergeCell ref="AF112:AJ112"/>
    <mergeCell ref="BT107:BX107"/>
    <mergeCell ref="A108:C108"/>
    <mergeCell ref="D108:P108"/>
    <mergeCell ref="Q108:U108"/>
    <mergeCell ref="V108:AE108"/>
    <mergeCell ref="BJ111:BN111"/>
    <mergeCell ref="BT111:BX111"/>
    <mergeCell ref="AK112:AO112"/>
    <mergeCell ref="BT112:BX112"/>
    <mergeCell ref="A111:C111"/>
    <mergeCell ref="D111:P111"/>
    <mergeCell ref="Q111:U111"/>
    <mergeCell ref="V111:AE111"/>
    <mergeCell ref="BE112:BI112"/>
    <mergeCell ref="AZ111:BD111"/>
    <mergeCell ref="AU112:AY112"/>
    <mergeCell ref="BO111:BS111"/>
    <mergeCell ref="BE111:BI111"/>
    <mergeCell ref="AU108:AY108"/>
    <mergeCell ref="AZ108:BD108"/>
    <mergeCell ref="A114:C114"/>
    <mergeCell ref="D114:P114"/>
    <mergeCell ref="Q114:U114"/>
    <mergeCell ref="V114:AE114"/>
    <mergeCell ref="AF114:AJ114"/>
    <mergeCell ref="AK114:AO114"/>
    <mergeCell ref="AU114:AY114"/>
    <mergeCell ref="AZ114:BD114"/>
    <mergeCell ref="BJ108:BN108"/>
    <mergeCell ref="BO108:BS108"/>
    <mergeCell ref="BT108:BX108"/>
    <mergeCell ref="BJ110:BN110"/>
    <mergeCell ref="BO110:BS110"/>
    <mergeCell ref="BT110:BX110"/>
    <mergeCell ref="BT109:BX109"/>
    <mergeCell ref="A113:C113"/>
    <mergeCell ref="D113:P113"/>
    <mergeCell ref="Q113:U113"/>
    <mergeCell ref="V113:AE113"/>
    <mergeCell ref="AF113:AJ113"/>
    <mergeCell ref="BO113:BS113"/>
    <mergeCell ref="BE113:BI113"/>
    <mergeCell ref="BJ113:BN113"/>
    <mergeCell ref="BO114:BS114"/>
    <mergeCell ref="BT114:BX114"/>
    <mergeCell ref="AP116:AT116"/>
    <mergeCell ref="BO116:BS116"/>
    <mergeCell ref="D116:P116"/>
    <mergeCell ref="Q116:U116"/>
    <mergeCell ref="V116:AE116"/>
    <mergeCell ref="AU116:AY116"/>
    <mergeCell ref="AF116:AJ116"/>
    <mergeCell ref="AK116:AO116"/>
    <mergeCell ref="AU113:AY113"/>
    <mergeCell ref="AZ113:BD113"/>
    <mergeCell ref="D115:P115"/>
    <mergeCell ref="Q115:U115"/>
    <mergeCell ref="V115:AE115"/>
    <mergeCell ref="AF115:AJ115"/>
    <mergeCell ref="AP114:AT114"/>
    <mergeCell ref="AK113:AO113"/>
    <mergeCell ref="BT113:BX113"/>
    <mergeCell ref="AP115:AT115"/>
    <mergeCell ref="AU115:AY115"/>
    <mergeCell ref="AZ115:BD115"/>
    <mergeCell ref="BT115:BX115"/>
    <mergeCell ref="BJ115:BN115"/>
    <mergeCell ref="BO115:BS115"/>
    <mergeCell ref="BE114:BI114"/>
    <mergeCell ref="BJ114:BN114"/>
    <mergeCell ref="AP113:AT113"/>
    <mergeCell ref="BE115:BI115"/>
    <mergeCell ref="BT116:BX116"/>
    <mergeCell ref="AF118:AJ118"/>
    <mergeCell ref="AK118:AO118"/>
    <mergeCell ref="AP118:AT118"/>
    <mergeCell ref="AU118:AY118"/>
    <mergeCell ref="AK115:AO115"/>
    <mergeCell ref="AZ116:BD116"/>
    <mergeCell ref="A117:C117"/>
    <mergeCell ref="D117:P117"/>
    <mergeCell ref="Q117:U117"/>
    <mergeCell ref="V117:AE117"/>
    <mergeCell ref="BE117:BI117"/>
    <mergeCell ref="BJ117:BN117"/>
    <mergeCell ref="AF117:AJ117"/>
    <mergeCell ref="AK117:AO117"/>
    <mergeCell ref="BT117:BX117"/>
    <mergeCell ref="BE116:BI116"/>
    <mergeCell ref="BJ116:BN116"/>
    <mergeCell ref="AZ117:BD117"/>
    <mergeCell ref="A116:C116"/>
    <mergeCell ref="BO117:BS117"/>
    <mergeCell ref="BE127:BI127"/>
    <mergeCell ref="AZ127:BD127"/>
    <mergeCell ref="AP126:AT126"/>
    <mergeCell ref="BE118:BI118"/>
    <mergeCell ref="BJ118:BN118"/>
    <mergeCell ref="BO118:BS118"/>
    <mergeCell ref="AP117:AT117"/>
    <mergeCell ref="AU117:AY117"/>
    <mergeCell ref="A130:C130"/>
    <mergeCell ref="D130:P130"/>
    <mergeCell ref="Q130:U130"/>
    <mergeCell ref="V130:AE130"/>
    <mergeCell ref="AF130:AJ130"/>
    <mergeCell ref="AZ118:BD118"/>
    <mergeCell ref="A127:C127"/>
    <mergeCell ref="A118:C118"/>
    <mergeCell ref="D118:P118"/>
    <mergeCell ref="Q118:U118"/>
    <mergeCell ref="V127:AE127"/>
    <mergeCell ref="AK130:AO130"/>
    <mergeCell ref="AP130:AT130"/>
    <mergeCell ref="AF128:AJ128"/>
    <mergeCell ref="AK128:AO128"/>
    <mergeCell ref="BT118:BX118"/>
    <mergeCell ref="BE129:BI129"/>
    <mergeCell ref="BE126:BI126"/>
    <mergeCell ref="V118:AE118"/>
    <mergeCell ref="AK125:AO125"/>
    <mergeCell ref="D124:P124"/>
    <mergeCell ref="Q124:U124"/>
    <mergeCell ref="V124:AE124"/>
    <mergeCell ref="A123:C123"/>
    <mergeCell ref="D123:P123"/>
    <mergeCell ref="Q123:U123"/>
    <mergeCell ref="V123:AE123"/>
    <mergeCell ref="AF134:AJ134"/>
    <mergeCell ref="AK134:AO134"/>
    <mergeCell ref="AU121:BI121"/>
    <mergeCell ref="AZ122:BD122"/>
    <mergeCell ref="AU126:AY126"/>
    <mergeCell ref="AZ126:BD126"/>
    <mergeCell ref="AU130:AY130"/>
    <mergeCell ref="AZ130:BD130"/>
    <mergeCell ref="AK126:AO126"/>
    <mergeCell ref="AP123:AT123"/>
    <mergeCell ref="D126:P126"/>
    <mergeCell ref="Q126:U126"/>
    <mergeCell ref="V126:AE126"/>
    <mergeCell ref="AF126:AJ126"/>
    <mergeCell ref="A128:C128"/>
    <mergeCell ref="D128:P128"/>
    <mergeCell ref="Q128:U128"/>
    <mergeCell ref="V128:AE128"/>
    <mergeCell ref="A126:C126"/>
    <mergeCell ref="Q127:U127"/>
    <mergeCell ref="AF131:AJ131"/>
    <mergeCell ref="AK131:AO131"/>
    <mergeCell ref="AP131:AT131"/>
    <mergeCell ref="BE131:BI131"/>
    <mergeCell ref="A132:C132"/>
    <mergeCell ref="D132:P132"/>
    <mergeCell ref="Q132:U132"/>
    <mergeCell ref="V132:AE132"/>
    <mergeCell ref="A134:C134"/>
    <mergeCell ref="D134:P134"/>
    <mergeCell ref="Q134:U134"/>
    <mergeCell ref="V134:AE134"/>
    <mergeCell ref="AK132:AO132"/>
    <mergeCell ref="BE130:BI130"/>
    <mergeCell ref="A131:C131"/>
    <mergeCell ref="D131:P131"/>
    <mergeCell ref="Q131:U131"/>
    <mergeCell ref="V131:AE131"/>
    <mergeCell ref="AZ129:BD129"/>
    <mergeCell ref="AP134:AT134"/>
    <mergeCell ref="AU134:AY134"/>
    <mergeCell ref="D129:P129"/>
    <mergeCell ref="Q129:U129"/>
    <mergeCell ref="V129:AE129"/>
    <mergeCell ref="AF129:AJ129"/>
    <mergeCell ref="AF133:AJ133"/>
    <mergeCell ref="AK133:AO133"/>
    <mergeCell ref="AP133:AT133"/>
    <mergeCell ref="AT141:AX141"/>
    <mergeCell ref="AY141:BC141"/>
    <mergeCell ref="BD141:BH141"/>
    <mergeCell ref="AP132:AT132"/>
    <mergeCell ref="AZ132:BD132"/>
    <mergeCell ref="AK129:AO129"/>
    <mergeCell ref="AP129:AT129"/>
    <mergeCell ref="AU131:AY131"/>
    <mergeCell ref="AZ131:BD131"/>
    <mergeCell ref="AU129:AY129"/>
    <mergeCell ref="A137:BR137"/>
    <mergeCell ref="BN141:BR141"/>
    <mergeCell ref="AT140:AX140"/>
    <mergeCell ref="AY140:BC140"/>
    <mergeCell ref="BD140:BH140"/>
    <mergeCell ref="BI140:BM140"/>
    <mergeCell ref="BN140:BR140"/>
    <mergeCell ref="AJ141:AN141"/>
    <mergeCell ref="A140:T140"/>
    <mergeCell ref="AO141:AS141"/>
    <mergeCell ref="A133:C133"/>
    <mergeCell ref="D133:P133"/>
    <mergeCell ref="Q133:U133"/>
    <mergeCell ref="V133:AE133"/>
    <mergeCell ref="BE132:BI132"/>
    <mergeCell ref="BE133:BI133"/>
    <mergeCell ref="AZ133:BD133"/>
    <mergeCell ref="AU133:AY133"/>
    <mergeCell ref="AI149:AK149"/>
    <mergeCell ref="BJ150:BL150"/>
    <mergeCell ref="A161:F161"/>
    <mergeCell ref="G161:S161"/>
    <mergeCell ref="T161:Z161"/>
    <mergeCell ref="AA161:AE161"/>
    <mergeCell ref="AX151:AZ151"/>
    <mergeCell ref="BA151:BC151"/>
    <mergeCell ref="BD151:BF151"/>
    <mergeCell ref="BA149:BC149"/>
    <mergeCell ref="AZ134:BD134"/>
    <mergeCell ref="BE134:BI134"/>
    <mergeCell ref="BG150:BI150"/>
    <mergeCell ref="BG146:BI147"/>
    <mergeCell ref="BI141:BM141"/>
    <mergeCell ref="BD139:BH139"/>
    <mergeCell ref="BI139:BM139"/>
    <mergeCell ref="BD149:BF149"/>
    <mergeCell ref="BG149:BI149"/>
    <mergeCell ref="A136:BL136"/>
    <mergeCell ref="BE162:BI162"/>
    <mergeCell ref="AK162:AO162"/>
    <mergeCell ref="AP162:AT162"/>
    <mergeCell ref="AU162:AY162"/>
    <mergeCell ref="AZ162:BD162"/>
    <mergeCell ref="A151:C151"/>
    <mergeCell ref="D151:V151"/>
    <mergeCell ref="W151:Y151"/>
    <mergeCell ref="Z151:AB151"/>
    <mergeCell ref="AI151:AK151"/>
    <mergeCell ref="AU150:AW150"/>
    <mergeCell ref="AX150:AZ150"/>
    <mergeCell ref="AK161:AO161"/>
    <mergeCell ref="BO161:BS161"/>
    <mergeCell ref="BE161:BI161"/>
    <mergeCell ref="BJ161:BN161"/>
    <mergeCell ref="AZ160:BD160"/>
    <mergeCell ref="BE160:BI160"/>
    <mergeCell ref="AU158:AY158"/>
    <mergeCell ref="BO157:BS157"/>
    <mergeCell ref="G162:S162"/>
    <mergeCell ref="T162:Z162"/>
    <mergeCell ref="AA162:AE162"/>
    <mergeCell ref="BJ149:BL149"/>
    <mergeCell ref="A150:C150"/>
    <mergeCell ref="D150:V150"/>
    <mergeCell ref="W150:Y150"/>
    <mergeCell ref="Z150:AB150"/>
    <mergeCell ref="AC150:AE150"/>
    <mergeCell ref="AF150:AH150"/>
    <mergeCell ref="BJ162:BN162"/>
    <mergeCell ref="BO162:BS162"/>
    <mergeCell ref="AC151:AE151"/>
    <mergeCell ref="AF151:AH151"/>
    <mergeCell ref="BE158:BI158"/>
    <mergeCell ref="BJ158:BN158"/>
    <mergeCell ref="BO158:BS158"/>
    <mergeCell ref="A153:BL153"/>
    <mergeCell ref="A154:BS154"/>
    <mergeCell ref="A162:F162"/>
    <mergeCell ref="A172:F172"/>
    <mergeCell ref="G172:S172"/>
    <mergeCell ref="AP171:AT171"/>
    <mergeCell ref="AF172:AJ172"/>
    <mergeCell ref="A171:F171"/>
    <mergeCell ref="G171:S171"/>
    <mergeCell ref="T171:Z171"/>
    <mergeCell ref="AA171:AE171"/>
    <mergeCell ref="AF171:AJ171"/>
    <mergeCell ref="AK171:AO171"/>
    <mergeCell ref="BB192:BF192"/>
    <mergeCell ref="AP172:AT172"/>
    <mergeCell ref="AU172:AY172"/>
    <mergeCell ref="AZ172:BD172"/>
    <mergeCell ref="AK190:AP190"/>
    <mergeCell ref="AQ190:AV190"/>
    <mergeCell ref="AW190:BA190"/>
    <mergeCell ref="AK172:AO172"/>
    <mergeCell ref="A182:BL182"/>
    <mergeCell ref="A183:BL183"/>
    <mergeCell ref="T172:Z172"/>
    <mergeCell ref="AA172:AE172"/>
    <mergeCell ref="BB188:BF188"/>
    <mergeCell ref="AE189:AJ189"/>
    <mergeCell ref="AU171:AY171"/>
    <mergeCell ref="AZ171:BD171"/>
    <mergeCell ref="Z187:AD188"/>
    <mergeCell ref="AA180:AE180"/>
    <mergeCell ref="AF180:AI180"/>
    <mergeCell ref="AE187:AJ188"/>
    <mergeCell ref="AK194:AP194"/>
    <mergeCell ref="AQ194:AV194"/>
    <mergeCell ref="BB191:BF191"/>
    <mergeCell ref="A180:M180"/>
    <mergeCell ref="N180:U180"/>
    <mergeCell ref="V180:Z180"/>
    <mergeCell ref="AJ180:AN180"/>
    <mergeCell ref="AW189:BA189"/>
    <mergeCell ref="AE190:AJ190"/>
    <mergeCell ref="AW191:BA191"/>
    <mergeCell ref="AW193:BA193"/>
    <mergeCell ref="AE192:AJ192"/>
    <mergeCell ref="BB193:BF193"/>
    <mergeCell ref="BG194:BL194"/>
    <mergeCell ref="BG193:BL193"/>
    <mergeCell ref="A194:F194"/>
    <mergeCell ref="G194:S194"/>
    <mergeCell ref="T194:Y194"/>
    <mergeCell ref="Z194:AD194"/>
    <mergeCell ref="AE194:AJ194"/>
    <mergeCell ref="Z204:AD204"/>
    <mergeCell ref="AE204:AI204"/>
    <mergeCell ref="G192:S192"/>
    <mergeCell ref="T192:Y192"/>
    <mergeCell ref="Z192:AD192"/>
    <mergeCell ref="BB194:BF194"/>
    <mergeCell ref="Z193:AD193"/>
    <mergeCell ref="AE193:AJ193"/>
    <mergeCell ref="AK193:AP193"/>
    <mergeCell ref="AQ193:AV193"/>
    <mergeCell ref="AE205:AI205"/>
    <mergeCell ref="AJ205:AN205"/>
    <mergeCell ref="V206:Y206"/>
    <mergeCell ref="AX204:BB204"/>
    <mergeCell ref="BC204:BG204"/>
    <mergeCell ref="BC206:BG206"/>
    <mergeCell ref="AO205:AS205"/>
    <mergeCell ref="AT205:AW205"/>
    <mergeCell ref="AO204:AS204"/>
    <mergeCell ref="AJ204:AN204"/>
    <mergeCell ref="AX200:BB200"/>
    <mergeCell ref="BC200:BG200"/>
    <mergeCell ref="AW194:BA194"/>
    <mergeCell ref="Z206:AD206"/>
    <mergeCell ref="AT204:AW204"/>
    <mergeCell ref="AE206:AI206"/>
    <mergeCell ref="AJ206:AN206"/>
    <mergeCell ref="AO206:AS206"/>
    <mergeCell ref="AT206:AW206"/>
    <mergeCell ref="Z205:AD205"/>
    <mergeCell ref="Q205:U205"/>
    <mergeCell ref="V205:Y205"/>
    <mergeCell ref="AO198:BL198"/>
    <mergeCell ref="BH205:BL205"/>
    <mergeCell ref="BH206:BL206"/>
    <mergeCell ref="AX206:BB206"/>
    <mergeCell ref="AX205:BB205"/>
    <mergeCell ref="BC205:BG205"/>
    <mergeCell ref="Z200:AD200"/>
    <mergeCell ref="AE200:AI200"/>
    <mergeCell ref="T215:Y215"/>
    <mergeCell ref="A204:F204"/>
    <mergeCell ref="G204:P204"/>
    <mergeCell ref="Q204:U204"/>
    <mergeCell ref="V204:Y204"/>
    <mergeCell ref="A206:F206"/>
    <mergeCell ref="G206:P206"/>
    <mergeCell ref="Q206:U206"/>
    <mergeCell ref="A205:F205"/>
    <mergeCell ref="G205:P205"/>
  </mergeCells>
  <phoneticPr fontId="5" type="noConversion"/>
  <conditionalFormatting sqref="A90:A91 A99:A100 A150:A151">
    <cfRule type="cellIs" dxfId="3" priority="47" stopIfTrue="1" operator="equal">
      <formula>A89</formula>
    </cfRule>
  </conditionalFormatting>
  <conditionalFormatting sqref="A109:C118 A125:C134">
    <cfRule type="cellIs" dxfId="2" priority="48" stopIfTrue="1" operator="equal">
      <formula>A108</formula>
    </cfRule>
    <cfRule type="cellIs" dxfId="1" priority="49" stopIfTrue="1" operator="equal">
      <formula>0</formula>
    </cfRule>
  </conditionalFormatting>
  <conditionalFormatting sqref="A101">
    <cfRule type="cellIs" dxfId="0" priority="130" stopIfTrue="1" operator="equal">
      <formula>A99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4" manualBreakCount="4">
    <brk id="41" max="76" man="1"/>
    <brk id="87" max="76" man="1"/>
    <brk id="115" max="76" man="1"/>
    <brk id="186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Додаток1</vt:lpstr>
      <vt:lpstr>Додаток2 КПК0913111</vt:lpstr>
      <vt:lpstr>Додаток2 КПК0913112</vt:lpstr>
      <vt:lpstr>Додаток1!Область_печати</vt:lpstr>
      <vt:lpstr>'Додаток2 КПК0913111'!Область_печати</vt:lpstr>
      <vt:lpstr>'Додаток2 КПК0913112'!Область_печати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2023-01-23T08:42:24Z</cp:lastPrinted>
  <dcterms:created xsi:type="dcterms:W3CDTF">2016-07-02T12:27:50Z</dcterms:created>
  <dcterms:modified xsi:type="dcterms:W3CDTF">2023-01-23T11:56:32Z</dcterms:modified>
</cp:coreProperties>
</file>